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tabRatio="511"/>
  </bookViews>
  <sheets>
    <sheet name="ANEXA 1" sheetId="1" r:id="rId1"/>
    <sheet name="ANEXA 2" sheetId="7" r:id="rId2"/>
    <sheet name="Sheet1" sheetId="8" r:id="rId3"/>
  </sheets>
  <definedNames>
    <definedName name="_xlnm.Print_Titles" localSheetId="0">'ANEXA 1'!$4:$5</definedName>
    <definedName name="_xlnm.Print_Titles" localSheetId="1">'ANEXA 2'!$4:$5</definedName>
  </definedNames>
  <calcPr calcId="125725"/>
</workbook>
</file>

<file path=xl/calcChain.xml><?xml version="1.0" encoding="utf-8"?>
<calcChain xmlns="http://schemas.openxmlformats.org/spreadsheetml/2006/main">
  <c r="A61" i="1"/>
  <c r="A62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J41" i="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 i="1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J172"/>
</calcChain>
</file>

<file path=xl/sharedStrings.xml><?xml version="1.0" encoding="utf-8"?>
<sst xmlns="http://schemas.openxmlformats.org/spreadsheetml/2006/main" count="1218" uniqueCount="670">
  <si>
    <t>Denumire MF</t>
  </si>
  <si>
    <t>Numar inventar</t>
  </si>
  <si>
    <t>Cod clasificare</t>
  </si>
  <si>
    <t>Locatia</t>
  </si>
  <si>
    <t>Caracteristici tehnice</t>
  </si>
  <si>
    <t>Tip proprietate</t>
  </si>
  <si>
    <t>Data instalarii</t>
  </si>
  <si>
    <t>Cost achizitie</t>
  </si>
  <si>
    <t>Valoare actuala</t>
  </si>
  <si>
    <t>Durata viata tehnica(ani)</t>
  </si>
  <si>
    <t>Decantor din beton 4x4x4x8 armat Păuşa, 128 mp</t>
  </si>
  <si>
    <t>Decantor din beton 4 x 4 x 4 x 8 armat Păuşa, 128 mp</t>
  </si>
  <si>
    <t>Filtru spălare apă, 16 mp</t>
  </si>
  <si>
    <t>Platformă betonată, S = 936,89 mp</t>
  </si>
  <si>
    <t>Rezervor stocare apă, 300 mc</t>
  </si>
  <si>
    <t>Clădire administrativă staţie de epurare, S = 104,06 mp</t>
  </si>
  <si>
    <t>Denisipator orizontal, S=219,13 mp</t>
  </si>
  <si>
    <t>Separator de grăsimi, S= 7,2 mc</t>
  </si>
  <si>
    <t>Staţie transformare, S=75 mp</t>
  </si>
  <si>
    <t>Platformă betonată, S=254,15 mp</t>
  </si>
  <si>
    <t>Reţea alimentare cu apă Jiblea Veche</t>
  </si>
  <si>
    <t>Reţea alimentare cu apă Jiblea Nouă</t>
  </si>
  <si>
    <t>Reţea alimentare cu apă Călimăneşti</t>
  </si>
  <si>
    <t>Conductă aducţiune apă Călimăneşti</t>
  </si>
  <si>
    <t>Conductă apă rezervor 750 mc Călimăneşti</t>
  </si>
  <si>
    <t>Reţea alimentare apă potabila 124 ap</t>
  </si>
  <si>
    <t>Reţea alimentare apă potabila 166 ap</t>
  </si>
  <si>
    <t>Canal 158 ml din beton</t>
  </si>
  <si>
    <t>Canal colector din beton</t>
  </si>
  <si>
    <t>Canalizare Călimăneşti</t>
  </si>
  <si>
    <t>Reţea canalizare 166 ap</t>
  </si>
  <si>
    <t>Canalizare menajeră</t>
  </si>
  <si>
    <t>Canalizare pluvială</t>
  </si>
  <si>
    <t>Racord canalizare 16 apartamente</t>
  </si>
  <si>
    <t>Racord canalizare A+ B</t>
  </si>
  <si>
    <t>Reţea canalizare 124 ap</t>
  </si>
  <si>
    <t>Retea ansamblu 166 apartamente</t>
  </si>
  <si>
    <t>Alimentare cu apa bl 7</t>
  </si>
  <si>
    <t>Grup pompare Al I Cuza</t>
  </si>
  <si>
    <t>Retea de apa potabila inclusiv racorduri</t>
  </si>
  <si>
    <t>Retea de canalizare inclusiv racorduri</t>
  </si>
  <si>
    <t xml:space="preserve">Construcţie industrială apă Păuşa </t>
  </si>
  <si>
    <t xml:space="preserve">Depozit materiale Păuşa,  S = 12,25 mp </t>
  </si>
  <si>
    <t xml:space="preserve">Depozit combustibil Păuşa,  S = 36,33 mp </t>
  </si>
  <si>
    <t>MFDP000022</t>
  </si>
  <si>
    <t>MFDP000023</t>
  </si>
  <si>
    <t>MFDP000024</t>
  </si>
  <si>
    <t>MFDP000025</t>
  </si>
  <si>
    <t>MFDP000026</t>
  </si>
  <si>
    <t>MFDP000027</t>
  </si>
  <si>
    <t>MFDP000028</t>
  </si>
  <si>
    <t>MFDP000029</t>
  </si>
  <si>
    <t>MFDP000030</t>
  </si>
  <si>
    <t>MFDP000031</t>
  </si>
  <si>
    <t>MFDP000032</t>
  </si>
  <si>
    <t>MFDP000033</t>
  </si>
  <si>
    <t>MFDP000034</t>
  </si>
  <si>
    <t>MFDP000051</t>
  </si>
  <si>
    <t>MFDP000052</t>
  </si>
  <si>
    <t>MFDP000053</t>
  </si>
  <si>
    <t>MFDP000061</t>
  </si>
  <si>
    <t>MFDP000064</t>
  </si>
  <si>
    <t>MFDP000065</t>
  </si>
  <si>
    <t>MFDP000081</t>
  </si>
  <si>
    <t>MFDP000082</t>
  </si>
  <si>
    <t>MFDP000083</t>
  </si>
  <si>
    <t>MFDP000084</t>
  </si>
  <si>
    <t>MFDP000085</t>
  </si>
  <si>
    <t>MFDP000086</t>
  </si>
  <si>
    <t>MFDP000087</t>
  </si>
  <si>
    <t>MFDP000088</t>
  </si>
  <si>
    <t>MFDP000089</t>
  </si>
  <si>
    <t>MFDP000090</t>
  </si>
  <si>
    <t>MFDP000091</t>
  </si>
  <si>
    <t>MFDP000092</t>
  </si>
  <si>
    <t>MFDP000093</t>
  </si>
  <si>
    <t>MFDP000094</t>
  </si>
  <si>
    <t>MFDP000095</t>
  </si>
  <si>
    <t>MFDP000096</t>
  </si>
  <si>
    <t>MFDP000097</t>
  </si>
  <si>
    <t>MFDP000098</t>
  </si>
  <si>
    <t>MFDP000099</t>
  </si>
  <si>
    <t>MFDP000793</t>
  </si>
  <si>
    <t>MFDP000794</t>
  </si>
  <si>
    <t>MFDP000795</t>
  </si>
  <si>
    <t>MFDP000796</t>
  </si>
  <si>
    <t>MFDP000797</t>
  </si>
  <si>
    <t>MFDP000706</t>
  </si>
  <si>
    <t>MFDP000707</t>
  </si>
  <si>
    <t>P+2, cadre beton, închideri prin zidărie</t>
  </si>
  <si>
    <t>S = 12,25 mp</t>
  </si>
  <si>
    <t>S = 36,33 mp</t>
  </si>
  <si>
    <t>S = 128 mp</t>
  </si>
  <si>
    <t>S = 16 mp</t>
  </si>
  <si>
    <t>S = 936,89 mp</t>
  </si>
  <si>
    <t>V = 300mc</t>
  </si>
  <si>
    <t>S = 104.06 mp</t>
  </si>
  <si>
    <t>S = 219.13 mp</t>
  </si>
  <si>
    <t>v = 7.2 mc</t>
  </si>
  <si>
    <t>S=75 mp</t>
  </si>
  <si>
    <t>S=254,15 mp</t>
  </si>
  <si>
    <t xml:space="preserve">L = 6 km,  D: 50, 100, 150 mm, hotel </t>
  </si>
  <si>
    <t>PEHD 80, Dn = 90 x 5,1 mm; L = 4600 m; Dn = 75x 4,3 m L = 2800 m</t>
  </si>
  <si>
    <t xml:space="preserve">D = 70; 80; 100; L = 14 km, oţel, fontă </t>
  </si>
  <si>
    <t>L = 1,5 km, D = 70 mm, D = 80 mm;  D = 100mm</t>
  </si>
  <si>
    <t>D = 325 x 8 mm</t>
  </si>
  <si>
    <t>L = 3 km, D = 250 x 6 mm, metal, fontă</t>
  </si>
  <si>
    <t>D = 80; L = 0,6 km; metal</t>
  </si>
  <si>
    <t>D = 80, L = 0,3 km, metal</t>
  </si>
  <si>
    <t>L = 158 ml, D = 300m, beton</t>
  </si>
  <si>
    <t>D = 800 ml, L = 2,3 km ,beton</t>
  </si>
  <si>
    <t>L = 400ml, D = 300 ml, beton</t>
  </si>
  <si>
    <t>0,3 km, D = 250 mm</t>
  </si>
  <si>
    <t>L = 100ml, D = 200 mm</t>
  </si>
  <si>
    <t>L = 100ml, D = 300 mm, beton.</t>
  </si>
  <si>
    <t>D = 200 mm, beton, L = 40 m</t>
  </si>
  <si>
    <t>L = 400 ml, D = 300 ml, beton</t>
  </si>
  <si>
    <t>L = 0,6 km, d = 250 mm, beton</t>
  </si>
  <si>
    <t xml:space="preserve">V = 750 mc </t>
  </si>
  <si>
    <t>V = 750 mc</t>
  </si>
  <si>
    <t>1.1.1</t>
  </si>
  <si>
    <t>1.8.14</t>
  </si>
  <si>
    <t>1.8.13</t>
  </si>
  <si>
    <t>1.3.7.3</t>
  </si>
  <si>
    <t>1.8.11</t>
  </si>
  <si>
    <t>1.8.7</t>
  </si>
  <si>
    <t>1.8.6</t>
  </si>
  <si>
    <t xml:space="preserve">   Păuşa, oraşul Călimăneşti</t>
  </si>
  <si>
    <t>Păuşa, oraşul Călimăneşti</t>
  </si>
  <si>
    <t>Pausa, oraşul Călimăneşti</t>
  </si>
  <si>
    <t xml:space="preserve">   Staţie de epurare Călimăneşti, varianta DN7 trafic greu, oraşul Călimăneşti</t>
  </si>
  <si>
    <t>Adresa: Jiblea Veche, oraşul Călimăneşti</t>
  </si>
  <si>
    <t xml:space="preserve">   oraşul Călimăneşti</t>
  </si>
  <si>
    <t xml:space="preserve">   bloc 7 oraşul Călimăneşti</t>
  </si>
  <si>
    <t xml:space="preserve">   str. A.I. Cuza, punct Târzian, oraşul Călimăneşti</t>
  </si>
  <si>
    <t xml:space="preserve">Rezervor apa </t>
  </si>
  <si>
    <t xml:space="preserve">Rezervor apă </t>
  </si>
  <si>
    <t>Str Nicolae Balcescu, Str Alex Odobescu, Str 1907, Str Pacii</t>
  </si>
  <si>
    <t>Conducta de distributie cu racorduri individuale contorizate</t>
  </si>
  <si>
    <t>Instalaţie turbosuflantă pentru spălare</t>
  </si>
  <si>
    <t>Hidrofor rezervor cilindric vertical</t>
  </si>
  <si>
    <t>Aparat clorinat apa</t>
  </si>
  <si>
    <t>Pompă spălare filtre - Păuşa</t>
  </si>
  <si>
    <t>Transformator</t>
  </si>
  <si>
    <t>Celule de linie de transformator şi de măsură</t>
  </si>
  <si>
    <t>Macara universală tip palan cu lanţ</t>
  </si>
  <si>
    <t>2.1.17.1.1</t>
  </si>
  <si>
    <t>2.1.24.4.1</t>
  </si>
  <si>
    <t>2.1.17.4</t>
  </si>
  <si>
    <t>2.1.16.3.1</t>
  </si>
  <si>
    <t>2.1.17.1.2</t>
  </si>
  <si>
    <t>2.3.6.1</t>
  </si>
  <si>
    <t>Adresa: Păuşa, oraşul Călimăneşti</t>
  </si>
  <si>
    <t>Adresa: Staţia de filtre Păuşa, oraşul Călimăneşti</t>
  </si>
  <si>
    <t>Adresa: Staţie de epurare Călimăneşti, varianta DN7 trafic greu, oraşul Călimăneşti</t>
  </si>
  <si>
    <t>V = 3 mc</t>
  </si>
  <si>
    <t>V = 5 mc</t>
  </si>
  <si>
    <t>V = 10 mc</t>
  </si>
  <si>
    <t xml:space="preserve"> Tip UDF200,  Q = 217 mc/h; H = 14,5 m; P motor = 1450 rot/min</t>
  </si>
  <si>
    <t>Tehnice: 400 KVA</t>
  </si>
  <si>
    <t>Statie Filtre Pausa</t>
  </si>
  <si>
    <t>MFDP000062</t>
  </si>
  <si>
    <t>MFDP000035</t>
  </si>
  <si>
    <t>MFDP000036</t>
  </si>
  <si>
    <t>MFDP000037</t>
  </si>
  <si>
    <t>MFDP000041</t>
  </si>
  <si>
    <t>MFDP000042</t>
  </si>
  <si>
    <t>MFDP000043</t>
  </si>
  <si>
    <t>MFDP000046</t>
  </si>
  <si>
    <t>MFDP000047</t>
  </si>
  <si>
    <t>MFDP000063</t>
  </si>
  <si>
    <t>Rezervor polstif</t>
  </si>
  <si>
    <t>MFDP000080</t>
  </si>
  <si>
    <t>Publică</t>
  </si>
  <si>
    <t xml:space="preserve">Retea apa Jiblea </t>
  </si>
  <si>
    <t>CONTOR APOM FI32,BL.R2,SC.B</t>
  </si>
  <si>
    <t>CONTOR.APOM.FI32,BL.R2,SC.C</t>
  </si>
  <si>
    <t>CONTOR APOM FI32,BL.32,SC.D</t>
  </si>
  <si>
    <t>CONTOR APOM FI 32,BL.R1,SC.A</t>
  </si>
  <si>
    <t>CONTOR APOM.FI32,BL.R1,SC.B</t>
  </si>
  <si>
    <t>CONTOR APOM.FI 32,BL.R1,SC.C</t>
  </si>
  <si>
    <t>CONTOR APOM. FI 40,BL.2,SC.A,B,C</t>
  </si>
  <si>
    <t>CONTOR APOMFI 32, BL.7,SC.A</t>
  </si>
  <si>
    <t>CONTOR APOM. FI 32,BL.7,SC.A</t>
  </si>
  <si>
    <t>CONTOR APOM.FI32,BL.7SC.C</t>
  </si>
  <si>
    <t>CONTOR APOM FI 32, BL.7,SC.D</t>
  </si>
  <si>
    <t>BUTOI CLOR 450LT PAUSA</t>
  </si>
  <si>
    <t>CONTOR APOM. FI 50,BL.6,SC.A,B</t>
  </si>
  <si>
    <t>CONTOR APOM.FI 50,BL.1,A VLAICU</t>
  </si>
  <si>
    <t>CONTOR. APOM.FI32, BL.T VLAD</t>
  </si>
  <si>
    <t xml:space="preserve">CONTOR APOM.FI 50,BL.1,SC.A,B </t>
  </si>
  <si>
    <t>CONTOR APOM. FI 40,BL.627</t>
  </si>
  <si>
    <t>CENTR.TELEF RAMCOM AV 20-SEDIU</t>
  </si>
  <si>
    <t>FRIGIDER ARCTIC 240L</t>
  </si>
  <si>
    <t>SIST.ANTIEFRACTIE</t>
  </si>
  <si>
    <t>SEIF METALIC -SEDIU</t>
  </si>
  <si>
    <t>VESTIAR METALIC CU 3 USI ST EP</t>
  </si>
  <si>
    <t>VESTIAR METALIC CU 2 USI ST EP</t>
  </si>
  <si>
    <t>IMPREJMUIRE REZERVOR 750</t>
  </si>
  <si>
    <t>IMPREJMUIRE PLASA SARMA 110 M</t>
  </si>
  <si>
    <t>IMPREJMUIRE STATIE EPURARE 700M</t>
  </si>
  <si>
    <t>POLIZOR TRIFAZIC</t>
  </si>
  <si>
    <t>APARAT OXIGEN</t>
  </si>
  <si>
    <t>oraşul Călimăneşti</t>
  </si>
  <si>
    <t>Instalaţie tehnica uzina apa</t>
  </si>
  <si>
    <t>Camera de intrare -construcție</t>
  </si>
  <si>
    <t>Camera de intrare -echipamente</t>
  </si>
  <si>
    <t>Statie de pompare -constructie</t>
  </si>
  <si>
    <t>Statie de pompare -echipamente</t>
  </si>
  <si>
    <t>Cămin de descărcare dejecții- construcție</t>
  </si>
  <si>
    <t>Cămin de descărcare dejecții- echipamente</t>
  </si>
  <si>
    <t>Gratare rare si fine- construcții</t>
  </si>
  <si>
    <t>Gratare rare- echipamente</t>
  </si>
  <si>
    <t>Gratare fine- echipamente</t>
  </si>
  <si>
    <t>Deznisipator si separator grasimi- constructie</t>
  </si>
  <si>
    <t>Deznisipator si separator grasimi- echipamente</t>
  </si>
  <si>
    <t>Sistem contorizare debite influent si efluent si monitorizare a caliatatii</t>
  </si>
  <si>
    <t>Bazin aerare</t>
  </si>
  <si>
    <t>Bazin aerare -echipamente</t>
  </si>
  <si>
    <t>Bazin decantor secundar</t>
  </si>
  <si>
    <t>Constructie statie de pompare namol</t>
  </si>
  <si>
    <t>Decantor secundar si statie pompare-echipamente</t>
  </si>
  <si>
    <t>Platforma instalatie clorura ferica</t>
  </si>
  <si>
    <t xml:space="preserve">Debitmetru masura precipitant </t>
  </si>
  <si>
    <t>Instalatie de stocare si dozareclorura ferica</t>
  </si>
  <si>
    <t>Hala de ingrosare deshidratrte</t>
  </si>
  <si>
    <t>Depozit namol deshidratat</t>
  </si>
  <si>
    <t>Bazin  tampon de namol in exces</t>
  </si>
  <si>
    <t>Hala ingrosare namol activ in exces si deshidratare- echipamente</t>
  </si>
  <si>
    <t>Bazin echilibrare supernatant recirculat</t>
  </si>
  <si>
    <t>Bazin echilibrare supernatant recirculat si statie de pompare- echipamente</t>
  </si>
  <si>
    <t>Cladire administrativa si laborator</t>
  </si>
  <si>
    <t>Cladire administrativa si laborator- echipamente</t>
  </si>
  <si>
    <t>Sistem control proces</t>
  </si>
  <si>
    <t>Transformator 20/0,4kV</t>
  </si>
  <si>
    <t>Retea alimentare cu apa (Statie de epurare)</t>
  </si>
  <si>
    <t>Iluminat exterior, inclusiv platforme</t>
  </si>
  <si>
    <t>Imprejmuire incinta poarta</t>
  </si>
  <si>
    <t>Cabina poarta</t>
  </si>
  <si>
    <t>Conducte ocolire, retea canalizare</t>
  </si>
  <si>
    <t>1.1.3.2.</t>
  </si>
  <si>
    <t>2.1.17.2</t>
  </si>
  <si>
    <t>2.1.17.1.1.1.</t>
  </si>
  <si>
    <t>2.1.17.2.</t>
  </si>
  <si>
    <t>2.1.24.</t>
  </si>
  <si>
    <t>2.1.6.1.1.</t>
  </si>
  <si>
    <t>1.1.3.2</t>
  </si>
  <si>
    <t>2.2.6.1.1.</t>
  </si>
  <si>
    <t>1.6.4.</t>
  </si>
  <si>
    <t>2.2.6.2</t>
  </si>
  <si>
    <t>2.1.16.5.</t>
  </si>
  <si>
    <t>2.1.16.3.1.</t>
  </si>
  <si>
    <t>1.3.7.2</t>
  </si>
  <si>
    <t>1.6.3.2.</t>
  </si>
  <si>
    <t>1.1.3.1.</t>
  </si>
  <si>
    <t>1.8.4.</t>
  </si>
  <si>
    <t>Orașul Călimănești</t>
  </si>
  <si>
    <t>Camin camera intrare</t>
  </si>
  <si>
    <t>Gratar rar automat(by-pass)-OVF700                            Debitmetru electromagnetic by-pass DN 500           Lama deversanta L=2m</t>
  </si>
  <si>
    <t>Cămin stație de pompare admisie</t>
  </si>
  <si>
    <t>Cămin de descărcare dejecții</t>
  </si>
  <si>
    <t>Clădire gratare rare si fine</t>
  </si>
  <si>
    <t>Constructie deznisipator si separator grasimi</t>
  </si>
  <si>
    <t>Bazin aerare nr.1</t>
  </si>
  <si>
    <t>Bazin aerare nr.2</t>
  </si>
  <si>
    <t xml:space="preserve">Instalatie de stocare si dozare clorura ferica        </t>
  </si>
  <si>
    <t>Sistematizare verticala(drumuri, alei, peluza,parcare,iluminat exterior)</t>
  </si>
  <si>
    <t>Cabina poarta echipata complet</t>
  </si>
  <si>
    <t>Conducte ocolire, retea canalizare interioara puturi structuri de mici dimensiuni</t>
  </si>
  <si>
    <t>36</t>
  </si>
  <si>
    <t>10</t>
  </si>
  <si>
    <t>9</t>
  </si>
  <si>
    <t>18</t>
  </si>
  <si>
    <t>15</t>
  </si>
  <si>
    <t>42</t>
  </si>
  <si>
    <t>8</t>
  </si>
  <si>
    <t>60</t>
  </si>
  <si>
    <t>12</t>
  </si>
  <si>
    <t>30</t>
  </si>
  <si>
    <t>24</t>
  </si>
  <si>
    <t>48</t>
  </si>
  <si>
    <t>Extindere retea canalizare</t>
  </si>
  <si>
    <t xml:space="preserve">Statie de pompare SPAU 1 cu separare de solide integral prefabricata din polietilena </t>
  </si>
  <si>
    <t xml:space="preserve">Statie de pompare SPAU 2 cu separare de solide integral prefabricata din polietilena </t>
  </si>
  <si>
    <t xml:space="preserve">Statie de pompare SPAU 3 cu separare de solide integral prefabricata din polietilena </t>
  </si>
  <si>
    <t xml:space="preserve">Statie de pompare cu separare de solide integral prefabricata din polietilena </t>
  </si>
  <si>
    <t>Statie de pompare SPAU 5 cu separare de solide integral prefabricata din polietilena</t>
  </si>
  <si>
    <t>Statie de pompare SPAU 6 cu separare de solide integral prefabricata din polietilena</t>
  </si>
  <si>
    <t>Statie de pompare SPAU 7 cu separare de solide integral prefabricata din polietilena</t>
  </si>
  <si>
    <t>Statie de pompare SPAU 8 cu separare de solide integral prefabricata din polietilena</t>
  </si>
  <si>
    <t>Statie de pompare SPAU 9 cu separare de solide integral prefabricata din polietilena</t>
  </si>
  <si>
    <t>Statie de pompare SPAU 10 cu separare de solide integral prefabricata din polietilena</t>
  </si>
  <si>
    <t>Statie de pompare SPAU 11 cu separare de solide integral prefabricata din polietilena</t>
  </si>
  <si>
    <t>Statie de pompare SPAU 12 cu separare de solide integral prefabricata din polietilena</t>
  </si>
  <si>
    <t xml:space="preserve">Camin monitorizare CM1 </t>
  </si>
  <si>
    <t xml:space="preserve">Camin monitorizare CM2 </t>
  </si>
  <si>
    <t xml:space="preserve">Camin monitorizare CM3 </t>
  </si>
  <si>
    <t xml:space="preserve">Camin monitorizare CM5 </t>
  </si>
  <si>
    <t xml:space="preserve">Camin monitorizare CM6 </t>
  </si>
  <si>
    <t xml:space="preserve">Camin monitorizare CM7 </t>
  </si>
  <si>
    <t xml:space="preserve">Camin monitorizare CM8 </t>
  </si>
  <si>
    <t xml:space="preserve">Camin monitorizare CM9 </t>
  </si>
  <si>
    <t xml:space="preserve">Camin monitorizare CM10 </t>
  </si>
  <si>
    <t xml:space="preserve">Camin de sectorizare CS1 </t>
  </si>
  <si>
    <t xml:space="preserve">Camin de sectorizare CS2 </t>
  </si>
  <si>
    <t>Camin de sectorizare CS3</t>
  </si>
  <si>
    <t>Camin de sectorizare CS5</t>
  </si>
  <si>
    <t>Camin de sectorizare CS6</t>
  </si>
  <si>
    <t xml:space="preserve">Camin de sectorizare CS7 </t>
  </si>
  <si>
    <t xml:space="preserve">Camin de sectorizare CS8 </t>
  </si>
  <si>
    <t xml:space="preserve">Camin de sectorizare CS9 </t>
  </si>
  <si>
    <t xml:space="preserve">Camin de sectorizare CS10 </t>
  </si>
  <si>
    <t xml:space="preserve">Camin de sectorizare CS11 </t>
  </si>
  <si>
    <t xml:space="preserve">Camin de sectorizare CS12 </t>
  </si>
  <si>
    <t xml:space="preserve">Camin de sectorizare CS13 </t>
  </si>
  <si>
    <t xml:space="preserve">Camin de sectorizare CS14 </t>
  </si>
  <si>
    <t>1.8.7.</t>
  </si>
  <si>
    <t>1.8.6.</t>
  </si>
  <si>
    <t>1.8.12.</t>
  </si>
  <si>
    <t>1.8.13.</t>
  </si>
  <si>
    <t>2016</t>
  </si>
  <si>
    <t xml:space="preserve">PVC, DN 250 mm, SN8,    L totala = 204,90 ml   </t>
  </si>
  <si>
    <t>Ø3000x4200</t>
  </si>
  <si>
    <t>str. Calea Lui Traian langa SRI</t>
  </si>
  <si>
    <t xml:space="preserve"> Str. Campului </t>
  </si>
  <si>
    <t xml:space="preserve">Str. Campului </t>
  </si>
  <si>
    <t xml:space="preserve">Stra. Soseaua de centura </t>
  </si>
  <si>
    <t>strada CALEA LUI TRAIAN</t>
  </si>
  <si>
    <t>MFDP000709</t>
  </si>
  <si>
    <t>MFDP000710</t>
  </si>
  <si>
    <t>MFDP000711</t>
  </si>
  <si>
    <t>MFDP000712</t>
  </si>
  <si>
    <t>MFDP000713</t>
  </si>
  <si>
    <t>MFDP000714</t>
  </si>
  <si>
    <t>MFDP000715</t>
  </si>
  <si>
    <t>MFDP000716</t>
  </si>
  <si>
    <t>MFDP000717</t>
  </si>
  <si>
    <t>MFDP000718</t>
  </si>
  <si>
    <t>MFDP000719</t>
  </si>
  <si>
    <t>MFDP000720</t>
  </si>
  <si>
    <t>MFDP000721</t>
  </si>
  <si>
    <t>MFDP000722</t>
  </si>
  <si>
    <t>MFDP000723</t>
  </si>
  <si>
    <t>MFDP000724</t>
  </si>
  <si>
    <t>MFDP000725</t>
  </si>
  <si>
    <t>MFDP000726</t>
  </si>
  <si>
    <t>MFDP000727</t>
  </si>
  <si>
    <t>MFDP000728</t>
  </si>
  <si>
    <t>MFDP000729</t>
  </si>
  <si>
    <t>MFDP000730</t>
  </si>
  <si>
    <t>MFDP000731</t>
  </si>
  <si>
    <t>MFDP000732</t>
  </si>
  <si>
    <t>MFDP000733</t>
  </si>
  <si>
    <t>MFDP000734</t>
  </si>
  <si>
    <t>MFDP000735</t>
  </si>
  <si>
    <t>MFDP000736</t>
  </si>
  <si>
    <t>MFDP000737</t>
  </si>
  <si>
    <t>MFDP000738</t>
  </si>
  <si>
    <t>MFDP000739</t>
  </si>
  <si>
    <t>MFDP000740</t>
  </si>
  <si>
    <t>MFDP000741</t>
  </si>
  <si>
    <t>MFDP000742</t>
  </si>
  <si>
    <t>MFDP000743</t>
  </si>
  <si>
    <t>MFDP000744</t>
  </si>
  <si>
    <t>MFDP000745</t>
  </si>
  <si>
    <t>MFDP000746</t>
  </si>
  <si>
    <t>MFDP000747</t>
  </si>
  <si>
    <t>MFDP000748</t>
  </si>
  <si>
    <t>MFDP000749</t>
  </si>
  <si>
    <t>MFDP000750</t>
  </si>
  <si>
    <t>MFDP000751</t>
  </si>
  <si>
    <t>MFDP000752</t>
  </si>
  <si>
    <t>MFDP000753</t>
  </si>
  <si>
    <t>MFDP000754</t>
  </si>
  <si>
    <t>MFDP000755</t>
  </si>
  <si>
    <t>MFDP000756</t>
  </si>
  <si>
    <t>MFDP000757</t>
  </si>
  <si>
    <t>MFDP000758</t>
  </si>
  <si>
    <t>MFDP000759</t>
  </si>
  <si>
    <t>MFDP000760</t>
  </si>
  <si>
    <t>MFDP000761</t>
  </si>
  <si>
    <t>MFDP000762</t>
  </si>
  <si>
    <t>MFDP000763</t>
  </si>
  <si>
    <t>MFDP000764</t>
  </si>
  <si>
    <t>MFDP000765</t>
  </si>
  <si>
    <t>MFDP000766</t>
  </si>
  <si>
    <t>MFDP000767</t>
  </si>
  <si>
    <t>MFDP000768</t>
  </si>
  <si>
    <t>MFDP000769</t>
  </si>
  <si>
    <t>MFDP000770</t>
  </si>
  <si>
    <t>MFDP000771</t>
  </si>
  <si>
    <t>MFDP000772</t>
  </si>
  <si>
    <t>MFDP000773</t>
  </si>
  <si>
    <t>MFDP000774</t>
  </si>
  <si>
    <t>MFDP000775</t>
  </si>
  <si>
    <t>MFDP000776</t>
  </si>
  <si>
    <t>MFDP000777</t>
  </si>
  <si>
    <t>MFDP000778</t>
  </si>
  <si>
    <t>MFDP000779</t>
  </si>
  <si>
    <t>MFDP000780</t>
  </si>
  <si>
    <t>MFDP000781</t>
  </si>
  <si>
    <t>MFDP000782</t>
  </si>
  <si>
    <r>
      <t xml:space="preserve">Pompa sumersibila NP3153.181 LT- </t>
    </r>
    <r>
      <rPr>
        <b/>
        <sz val="9"/>
        <color theme="1"/>
        <rFont val="Verdana"/>
        <family val="2"/>
      </rPr>
      <t>3 buc.</t>
    </r>
    <r>
      <rPr>
        <sz val="9"/>
        <color theme="1"/>
        <rFont val="Verdana"/>
        <family val="2"/>
      </rPr>
      <t xml:space="preserve"> Macara electropompe  DAVIT 300,  Vana plana de perete cu actionare electrica</t>
    </r>
  </si>
  <si>
    <r>
      <t xml:space="preserve">Pompa namol NP3085.183 MT- </t>
    </r>
    <r>
      <rPr>
        <b/>
        <sz val="9"/>
        <color theme="1"/>
        <rFont val="Verdana"/>
        <family val="2"/>
      </rPr>
      <t xml:space="preserve">2buc. , </t>
    </r>
    <r>
      <rPr>
        <sz val="9"/>
        <color theme="1"/>
        <rFont val="Verdana"/>
        <family val="2"/>
      </rPr>
      <t xml:space="preserve"> Macara electropompe  DAVIT 150, Gratar rar manual, Mixer sumersibil SR 4620,  Debitmetru electromagnetic DN100, Senzor de PH +controler (pH 1200-S sc+SC1000),  Senzor conductivitate (3798-S+SC1000)</t>
    </r>
  </si>
  <si>
    <r>
      <t>Gratar rar automat-MNT 06 25 38</t>
    </r>
    <r>
      <rPr>
        <b/>
        <sz val="9"/>
        <color theme="1"/>
        <rFont val="Verdana"/>
        <family val="2"/>
      </rPr>
      <t xml:space="preserve">-2 buc   </t>
    </r>
    <r>
      <rPr>
        <sz val="9"/>
        <color theme="1"/>
        <rFont val="Verdana"/>
        <family val="2"/>
      </rPr>
      <t>Banda transportoare,  Vana stavilar cu sectiune dreptunghiulara 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>Container V=1,1mc-</t>
    </r>
    <r>
      <rPr>
        <b/>
        <sz val="9"/>
        <color theme="1"/>
        <rFont val="Verdana"/>
        <family val="2"/>
      </rPr>
      <t xml:space="preserve">2buc,   </t>
    </r>
    <r>
      <rPr>
        <sz val="9"/>
        <color theme="1"/>
        <rFont val="Verdana"/>
        <family val="2"/>
      </rPr>
      <t>Ventilator- HJB M4/H-</t>
    </r>
    <r>
      <rPr>
        <b/>
        <sz val="9"/>
        <color theme="1"/>
        <rFont val="Verdana"/>
        <family val="2"/>
      </rPr>
      <t>2buc</t>
    </r>
  </si>
  <si>
    <r>
      <t>Gratar des automat-MNT  06 06 38-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 xml:space="preserve">   Transportor elicoidal cu cap de presare  , Vana stavilar cu sectiune dreptunghiulara -</t>
    </r>
    <r>
      <rPr>
        <b/>
        <sz val="9"/>
        <color theme="1"/>
        <rFont val="Verdana"/>
        <family val="2"/>
      </rPr>
      <t xml:space="preserve">4 buc </t>
    </r>
    <r>
      <rPr>
        <sz val="9"/>
        <color theme="1"/>
        <rFont val="Verdana"/>
        <family val="2"/>
      </rPr>
      <t>Container V=1,1mc-2buc</t>
    </r>
  </si>
  <si>
    <r>
      <t>Separator de nisip MN30S                          Container V=1,1mc-</t>
    </r>
    <r>
      <rPr>
        <b/>
        <sz val="9"/>
        <color theme="1"/>
        <rFont val="Verdana"/>
        <family val="2"/>
      </rPr>
      <t>2buc ,</t>
    </r>
    <r>
      <rPr>
        <sz val="9"/>
        <color theme="1"/>
        <rFont val="Verdana"/>
        <family val="2"/>
      </rPr>
      <t xml:space="preserve">  Suflanta deznisipator-</t>
    </r>
    <r>
      <rPr>
        <b/>
        <sz val="9"/>
        <color theme="1"/>
        <rFont val="Verdana"/>
        <family val="2"/>
      </rPr>
      <t xml:space="preserve">2 buc  , </t>
    </r>
    <r>
      <rPr>
        <sz val="9"/>
        <color theme="1"/>
        <rFont val="Verdana"/>
        <family val="2"/>
      </rPr>
      <t xml:space="preserve">Pod raclor dublu cu suctiune  ,Pompa de extractie nisip DP 3068.250 LT1 - </t>
    </r>
    <r>
      <rPr>
        <b/>
        <sz val="9"/>
        <color theme="1"/>
        <rFont val="Verdana"/>
        <family val="2"/>
      </rPr>
      <t>4buc  ,</t>
    </r>
    <r>
      <rPr>
        <sz val="9"/>
        <color theme="1"/>
        <rFont val="Verdana"/>
        <family val="2"/>
      </rPr>
      <t xml:space="preserve"> Macara pompa evacuare nisip DAVIT 150 , Pompa evacuare grasimi CP3045.181HT 252-</t>
    </r>
    <r>
      <rPr>
        <b/>
        <sz val="9"/>
        <color theme="1"/>
        <rFont val="Verdana"/>
        <family val="2"/>
      </rPr>
      <t xml:space="preserve"> 2 buc.</t>
    </r>
    <r>
      <rPr>
        <sz val="9"/>
        <color theme="1"/>
        <rFont val="Verdana"/>
        <family val="2"/>
      </rPr>
      <t xml:space="preserve">                       </t>
    </r>
  </si>
  <si>
    <r>
      <t>Debitmetru Parshal   Prelevator automat de probe-</t>
    </r>
    <r>
      <rPr>
        <b/>
        <sz val="9"/>
        <color theme="1"/>
        <rFont val="Verdana"/>
        <family val="2"/>
      </rPr>
      <t xml:space="preserve"> 3 buc. </t>
    </r>
    <r>
      <rPr>
        <sz val="9"/>
        <color theme="1"/>
        <rFont val="Verdana"/>
        <family val="2"/>
      </rPr>
      <t xml:space="preserve">         Senzor PH 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>.   Senzor temp.</t>
    </r>
    <r>
      <rPr>
        <b/>
        <sz val="9"/>
        <color theme="1"/>
        <rFont val="Verdana"/>
        <family val="2"/>
      </rPr>
      <t xml:space="preserve"> 2 buc </t>
    </r>
    <r>
      <rPr>
        <sz val="9"/>
        <color theme="1"/>
        <rFont val="Verdana"/>
        <family val="2"/>
      </rPr>
      <t xml:space="preserve"> Senzor CB05 Senzor NH4-N-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 Senzor PO4-P 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c.,Senzor NO3-N,Senzor nivel tip para </t>
    </r>
    <r>
      <rPr>
        <b/>
        <sz val="9"/>
        <color theme="1"/>
        <rFont val="Verdana"/>
        <family val="2"/>
      </rPr>
      <t>2buc.</t>
    </r>
  </si>
  <si>
    <r>
      <t>Bazin decantor secundar 1 si 2-</t>
    </r>
    <r>
      <rPr>
        <b/>
        <sz val="9"/>
        <color theme="1"/>
        <rFont val="Verdana"/>
        <family val="2"/>
      </rPr>
      <t xml:space="preserve"> 2buc</t>
    </r>
    <r>
      <rPr>
        <sz val="9"/>
        <color theme="1"/>
        <rFont val="Verdana"/>
        <family val="2"/>
      </rPr>
      <t>.</t>
    </r>
  </si>
  <si>
    <r>
      <t xml:space="preserve">Constructie statie de pompare namol liniile 1 si 2  </t>
    </r>
    <r>
      <rPr>
        <b/>
        <sz val="9"/>
        <color theme="1"/>
        <rFont val="Verdana"/>
        <family val="2"/>
      </rPr>
      <t>2 buc</t>
    </r>
  </si>
  <si>
    <r>
      <t>Senzor para</t>
    </r>
    <r>
      <rPr>
        <b/>
        <sz val="9"/>
        <color theme="1"/>
        <rFont val="Verdana"/>
        <family val="2"/>
      </rPr>
      <t xml:space="preserve"> 2 buc</t>
    </r>
    <r>
      <rPr>
        <sz val="9"/>
        <color theme="1"/>
        <rFont val="Verdana"/>
        <family val="2"/>
      </rPr>
      <t xml:space="preserve">,  Mixer submersibil, Macara mixer 14 MS 01 -DAVIS 150,Pompa de alimentare unitate de deshidratare </t>
    </r>
    <r>
      <rPr>
        <b/>
        <sz val="9"/>
        <color theme="1"/>
        <rFont val="Verdana"/>
        <family val="2"/>
      </rPr>
      <t>2buc,</t>
    </r>
    <r>
      <rPr>
        <sz val="9"/>
        <color theme="1"/>
        <rFont val="Verdana"/>
        <family val="2"/>
      </rPr>
      <t>Debitmetru alimentare cu namol deshidratare -</t>
    </r>
    <r>
      <rPr>
        <b/>
        <sz val="9"/>
        <color theme="1"/>
        <rFont val="Verdana"/>
        <family val="2"/>
      </rPr>
      <t>2buc  ,</t>
    </r>
    <r>
      <rPr>
        <sz val="9"/>
        <color theme="1"/>
        <rFont val="Verdana"/>
        <family val="2"/>
      </rPr>
      <t>Unitate combinata de ingrosare -deshidratare cu banda</t>
    </r>
    <r>
      <rPr>
        <b/>
        <sz val="9"/>
        <color theme="1"/>
        <rFont val="Verdana"/>
        <family val="2"/>
      </rPr>
      <t xml:space="preserve"> 2buc                </t>
    </r>
    <r>
      <rPr>
        <sz val="9"/>
        <color theme="1"/>
        <rFont val="Verdana"/>
        <family val="2"/>
      </rPr>
      <t xml:space="preserve">Compresor de aer cu piston </t>
    </r>
    <r>
      <rPr>
        <b/>
        <sz val="9"/>
        <color theme="1"/>
        <rFont val="Verdana"/>
        <family val="2"/>
      </rPr>
      <t xml:space="preserve">2buc                      </t>
    </r>
    <r>
      <rPr>
        <sz val="9"/>
        <color theme="1"/>
        <rFont val="Verdana"/>
        <family val="2"/>
      </rPr>
      <t>Transportor elicoidal namol deshidratat</t>
    </r>
    <r>
      <rPr>
        <b/>
        <sz val="9"/>
        <color theme="1"/>
        <rFont val="Verdana"/>
        <family val="2"/>
      </rPr>
      <t xml:space="preserve"> 2buc  </t>
    </r>
    <r>
      <rPr>
        <sz val="9"/>
        <color theme="1"/>
        <rFont val="Verdana"/>
        <family val="2"/>
      </rPr>
      <t xml:space="preserve">Unitate preparare solutie de polimer  , Pompa de dozare polimer-  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 xml:space="preserve"> , Debitmetru solutie polimer </t>
    </r>
    <r>
      <rPr>
        <b/>
        <sz val="9"/>
        <color theme="1"/>
        <rFont val="Verdana"/>
        <family val="2"/>
      </rPr>
      <t xml:space="preserve"> 2 buc ,</t>
    </r>
    <r>
      <rPr>
        <sz val="9"/>
        <color theme="1"/>
        <rFont val="Verdana"/>
        <family val="2"/>
      </rPr>
      <t xml:space="preserve"> Ventilator  </t>
    </r>
    <r>
      <rPr>
        <b/>
        <sz val="9"/>
        <color theme="1"/>
        <rFont val="Verdana"/>
        <family val="2"/>
      </rPr>
      <t xml:space="preserve">2 buc </t>
    </r>
    <r>
      <rPr>
        <sz val="9"/>
        <color theme="1"/>
        <rFont val="Verdana"/>
        <family val="2"/>
      </rPr>
      <t xml:space="preserve"> , Instalatie apa tehnologica-tevi,armaturi         </t>
    </r>
  </si>
  <si>
    <r>
      <t xml:space="preserve">Pompa supernatant - 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-2 buc, </t>
    </r>
    <r>
      <rPr>
        <sz val="9"/>
        <color theme="1"/>
        <rFont val="Verdana"/>
        <family val="2"/>
      </rPr>
      <t xml:space="preserve"> Macara pompa 17P1/17P2-DAVIT 150</t>
    </r>
  </si>
  <si>
    <r>
      <t>Instalatie electrica interior                            Termostat LT200 cu doua blocuri incalzire            PH-metru digital HQ11D  SenslON+PH1                   Conductomentru portabil tip senslON +EC5             Multiparametru flexibil HQ30d echip.cu elect.oxigen diz.  , Turbidimetru 2100QIS01  Dispozitiv determinare CBO5 cu 6 posturi de lucru , Incubator BOD Direct Standard Model stand.ET618-4 ,  Purificator WASSERLAB MICROMATIC   , Cuptor de calcinare Model-STC 18.26  , Etuva termoreglabila AP60,Hota chimica HCH-900 (carbon), Microscop binocular B-159, Termobalanta MAC 50,Balanta analitica AS 220.R2, Pompa de vid KNF Air Jet, Termometru digital cu tija DM 9203, Spectrofotometru DR 3900, Dispozitiv determinare CBO5 cu 6 posturi de lucru-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 xml:space="preserve">Aparat pt.aerarea apei de dilutie pentru CBO5, Frigider </t>
    </r>
    <r>
      <rPr>
        <b/>
        <sz val="9"/>
        <color theme="1"/>
        <rFont val="Verdana"/>
        <family val="2"/>
      </rPr>
      <t>-2 buc</t>
    </r>
    <r>
      <rPr>
        <sz val="9"/>
        <color theme="1"/>
        <rFont val="Verdana"/>
        <family val="2"/>
      </rPr>
      <t>, Baie de apa, digitala, 12 l, Agitator magnetic cu plita electrica, Cronometru Eurochron Timer EDT 4000-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>, Calculator desktop PC HP P3500 G2 MT            Masina de gaurit verticala BERNARDO, Polizor de banc industrial PROMA, Presa hidraulica 10 T, Strung profesional FERVI PRO SMART, scule si dispozitive.</t>
    </r>
  </si>
  <si>
    <r>
      <t>Dulap PLC-MCC1-</t>
    </r>
    <r>
      <rPr>
        <b/>
        <sz val="9"/>
        <color theme="1"/>
        <rFont val="Verdana"/>
        <family val="2"/>
      </rPr>
      <t>3buc</t>
    </r>
    <r>
      <rPr>
        <sz val="9"/>
        <color theme="1"/>
        <rFont val="Verdana"/>
        <family val="2"/>
      </rPr>
      <t>, Calculator DELL 3020 -</t>
    </r>
    <r>
      <rPr>
        <b/>
        <sz val="9"/>
        <color theme="1"/>
        <rFont val="Verdana"/>
        <family val="2"/>
      </rPr>
      <t>3buc, Monitor 3 buc,</t>
    </r>
    <r>
      <rPr>
        <sz val="9"/>
        <color theme="1"/>
        <rFont val="Verdana"/>
        <family val="2"/>
      </rPr>
      <t xml:space="preserve"> Imprimanta Canon MX475 A4-3 buc</t>
    </r>
  </si>
  <si>
    <r>
      <t>Pompa apa tehnologica CP3127.181 HT-</t>
    </r>
    <r>
      <rPr>
        <b/>
        <sz val="9"/>
        <color theme="1"/>
        <rFont val="Verdana"/>
        <family val="2"/>
      </rPr>
      <t xml:space="preserve">2 buc,   </t>
    </r>
    <r>
      <rPr>
        <sz val="9"/>
        <color theme="1"/>
        <rFont val="Verdana"/>
        <family val="2"/>
      </rPr>
      <t>Macara pompe 18 P 1/18 P 2-DAVIT 150,  Pompa booster apa tehnologica gratare 10SV06F022T -4</t>
    </r>
    <r>
      <rPr>
        <b/>
        <sz val="9"/>
        <color theme="1"/>
        <rFont val="Verdana"/>
        <family val="2"/>
      </rPr>
      <t xml:space="preserve">buc, </t>
    </r>
    <r>
      <rPr>
        <sz val="9"/>
        <color theme="1"/>
        <rFont val="Verdana"/>
        <family val="2"/>
      </rPr>
      <t>Rezervor tampon apa de serviciu-CV5000-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>, Vas de expansiune-AFV 60-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 xml:space="preserve"> Robinet cu actionare electrica-EV1140+EVBOBINE-024</t>
    </r>
    <r>
      <rPr>
        <b/>
        <sz val="9"/>
        <color theme="1"/>
        <rFont val="Verdana"/>
        <family val="2"/>
      </rPr>
      <t>-2buc,.</t>
    </r>
    <r>
      <rPr>
        <sz val="9"/>
        <color theme="1"/>
        <rFont val="Verdana"/>
        <family val="2"/>
      </rPr>
      <t xml:space="preserve"> </t>
    </r>
  </si>
  <si>
    <t>MFDP000916</t>
  </si>
  <si>
    <t>MFDP000917</t>
  </si>
  <si>
    <t>MFDP000918</t>
  </si>
  <si>
    <t>MFDP000919</t>
  </si>
  <si>
    <t>MFDP000920</t>
  </si>
  <si>
    <t>MFDP000921</t>
  </si>
  <si>
    <t>MFDP000922</t>
  </si>
  <si>
    <t>MFDP000923</t>
  </si>
  <si>
    <t>MFDP000924</t>
  </si>
  <si>
    <t>MFDP000925</t>
  </si>
  <si>
    <t>MFDP000926</t>
  </si>
  <si>
    <t>MFDP000927</t>
  </si>
  <si>
    <t>MFDP000928</t>
  </si>
  <si>
    <t>MFDP000929</t>
  </si>
  <si>
    <t>MFDP000930</t>
  </si>
  <si>
    <t>MFDP000931</t>
  </si>
  <si>
    <t>MFDP000932</t>
  </si>
  <si>
    <t>MFDP000933</t>
  </si>
  <si>
    <t>MFDP000934</t>
  </si>
  <si>
    <t>MFDP000935</t>
  </si>
  <si>
    <t>MFDP000936</t>
  </si>
  <si>
    <t>MFDP000937</t>
  </si>
  <si>
    <t>MFDP000938</t>
  </si>
  <si>
    <t>MFDP000939</t>
  </si>
  <si>
    <t>MFDP000940</t>
  </si>
  <si>
    <t>MFDP000941</t>
  </si>
  <si>
    <t>MFDP000942</t>
  </si>
  <si>
    <t>MFDP000943</t>
  </si>
  <si>
    <t>MFDP000944</t>
  </si>
  <si>
    <t>MFDP000945</t>
  </si>
  <si>
    <t>MFDP000946</t>
  </si>
  <si>
    <t>MFDP000947</t>
  </si>
  <si>
    <t>MFDP000948</t>
  </si>
  <si>
    <t>MFDP000949</t>
  </si>
  <si>
    <t>MFDP000950</t>
  </si>
  <si>
    <t>MFDP000951</t>
  </si>
  <si>
    <t>privata</t>
  </si>
  <si>
    <t>MFP0000001</t>
  </si>
  <si>
    <t>MFP0000002</t>
  </si>
  <si>
    <t>MFP0000003</t>
  </si>
  <si>
    <t>MFP0000004</t>
  </si>
  <si>
    <t>MFP0000005</t>
  </si>
  <si>
    <t>MFP0000006</t>
  </si>
  <si>
    <t>MFP0000007</t>
  </si>
  <si>
    <t>MFP0000008</t>
  </si>
  <si>
    <t>MFP0000009</t>
  </si>
  <si>
    <t>MFP0000010</t>
  </si>
  <si>
    <t>MFP0000011</t>
  </si>
  <si>
    <t>MFP0000012</t>
  </si>
  <si>
    <t>MFP0000013</t>
  </si>
  <si>
    <t>MFP0000014</t>
  </si>
  <si>
    <t>MFP0000015</t>
  </si>
  <si>
    <t>MFP0000016</t>
  </si>
  <si>
    <t>MFP0000017</t>
  </si>
  <si>
    <t>MFP0000018</t>
  </si>
  <si>
    <t>MFP0000019</t>
  </si>
  <si>
    <t>MFP0000020</t>
  </si>
  <si>
    <t>MFP0000021</t>
  </si>
  <si>
    <t>MFP0000022</t>
  </si>
  <si>
    <t>MFP0000023</t>
  </si>
  <si>
    <t>MFP0000024</t>
  </si>
  <si>
    <t>MFP0000025</t>
  </si>
  <si>
    <t>MFP0000028</t>
  </si>
  <si>
    <t>MFP0000029</t>
  </si>
  <si>
    <t>MFP0000030</t>
  </si>
  <si>
    <t>MFP0000032</t>
  </si>
  <si>
    <t>MFP0000033</t>
  </si>
  <si>
    <t>1.5.7</t>
  </si>
  <si>
    <t>3.1.5</t>
  </si>
  <si>
    <t>3.3.2</t>
  </si>
  <si>
    <t>3.2.2</t>
  </si>
  <si>
    <t>3.3.1</t>
  </si>
  <si>
    <t>OBP0000001</t>
  </si>
  <si>
    <t>OBP0000002</t>
  </si>
  <si>
    <t>OBP0000003</t>
  </si>
  <si>
    <t>1.6.3.2</t>
  </si>
  <si>
    <t>2.1.5.2</t>
  </si>
  <si>
    <t>2.1.6.2.1</t>
  </si>
  <si>
    <t>Oras Calimanesti, jud Valcea</t>
  </si>
  <si>
    <r>
      <t xml:space="preserve">Lista bunurilor </t>
    </r>
    <r>
      <rPr>
        <b/>
        <i/>
        <sz val="10"/>
        <color theme="1"/>
        <rFont val="Verdana"/>
        <family val="2"/>
      </rPr>
      <t>din domeniului public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</si>
  <si>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 crt.</t>
  </si>
  <si>
    <t xml:space="preserve">                                 TOTAL  VALOARE</t>
  </si>
  <si>
    <r>
      <t xml:space="preserve">Lista bunurilor </t>
    </r>
    <r>
      <rPr>
        <b/>
        <i/>
        <sz val="10"/>
        <color theme="1"/>
        <rFont val="Verdana"/>
        <family val="2"/>
      </rPr>
      <t>din domeniului privat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</si>
  <si>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 xml:space="preserve">                        TOTAL  VALOARE BUNURI </t>
  </si>
  <si>
    <t>ANEXA nr 1 la HCL………./…………...</t>
  </si>
  <si>
    <t>ANEXA nr 2 la HCL………./……………</t>
  </si>
  <si>
    <t>Reabilitare retea canalizare Alexandru Ioan Cuza</t>
  </si>
  <si>
    <t>Reabilitare retea canalizare Mihai Viteazu</t>
  </si>
  <si>
    <t>Extindere retea canalizare 16 Februarie</t>
  </si>
  <si>
    <t>Extindere retea canalizare 1907</t>
  </si>
  <si>
    <t>Extindere retea canalizare 24 Ianuarie</t>
  </si>
  <si>
    <t>Extindere retea canalizare A.I.Cuza</t>
  </si>
  <si>
    <t>Extindere retea canalizare Alexandru Vlahuta</t>
  </si>
  <si>
    <t>Extindere retea canalizare C.D.Gherea</t>
  </si>
  <si>
    <t>Extindere retea canalizare Calea lui Traian</t>
  </si>
  <si>
    <t>Extindere retea canalizare Crisan</t>
  </si>
  <si>
    <t>Extindere retea canalizare C-tin Brancoveanu</t>
  </si>
  <si>
    <t>Extindere retea canalizare Garii</t>
  </si>
  <si>
    <t>Extindere retea canalizare General Magheru</t>
  </si>
  <si>
    <t>Extindere retea canalizare Horia</t>
  </si>
  <si>
    <t>Extindere retea canalizare Mihai Eminescu</t>
  </si>
  <si>
    <t>Extindere retea canalizare Oltului</t>
  </si>
  <si>
    <t>Extindere retea canalizare Nicolae Balcescu</t>
  </si>
  <si>
    <t>Extindere retea canalizare Alexandru Odobescu</t>
  </si>
  <si>
    <t>Extindere retea canalizare Pacii</t>
  </si>
  <si>
    <t>Extindere retea canalizare Reconstructiei</t>
  </si>
  <si>
    <t>Extindere retea canalizare Serban Cantacuzino</t>
  </si>
  <si>
    <t>Extindere retea canalizare Soseaua de Centura</t>
  </si>
  <si>
    <t>Extindere retea canalizare Tudor Vladimirescu</t>
  </si>
  <si>
    <t>Extindere retea canalizare Viilor</t>
  </si>
  <si>
    <t>Conducta de refulare SPAU1 Calea lui Traian</t>
  </si>
  <si>
    <t>Conducta de refulare SPAU2 Calea lui Traian</t>
  </si>
  <si>
    <t>Conducta de refulare SPAU3 Calea lui Traian</t>
  </si>
  <si>
    <t>Conducta de refulare SPAU4 Serban Cantacuzino</t>
  </si>
  <si>
    <t>Conducta de refulare SPAU5 Mihai Viteazu</t>
  </si>
  <si>
    <t>Conducta de refulare SPAU6 Calcea lui Traian</t>
  </si>
  <si>
    <t>Conducta de refulare SPAU7  Calea lui Traian</t>
  </si>
  <si>
    <t>Conducta de refulare SPAU8  G-ral Magheru</t>
  </si>
  <si>
    <t>Conducta de refulare SPAU9 Oltului</t>
  </si>
  <si>
    <t>Conducta de refulare SPAU10  Calea lui Traian</t>
  </si>
  <si>
    <t>Conducta de refulare SPAU11 16 Februarie</t>
  </si>
  <si>
    <t>Conducta de refulare SPAU12  Pacii</t>
  </si>
  <si>
    <r>
      <t xml:space="preserve">Pompa spuma bazin sec.1-CP3045.181 HT 252 </t>
    </r>
    <r>
      <rPr>
        <b/>
        <sz val="9"/>
        <rFont val="Verdana"/>
        <family val="2"/>
      </rPr>
      <t xml:space="preserve">3buc,  </t>
    </r>
    <r>
      <rPr>
        <sz val="9"/>
        <rFont val="Verdana"/>
        <family val="2"/>
      </rPr>
      <t>Debitmetru namol -4</t>
    </r>
    <r>
      <rPr>
        <b/>
        <sz val="9"/>
        <rFont val="Verdana"/>
        <family val="2"/>
      </rPr>
      <t>buc,</t>
    </r>
    <r>
      <rPr>
        <sz val="9"/>
        <rFont val="Verdana"/>
        <family val="2"/>
      </rPr>
      <t xml:space="preserve"> Pod raclor decantor longitudinal </t>
    </r>
    <r>
      <rPr>
        <b/>
        <sz val="9"/>
        <rFont val="Verdana"/>
        <family val="2"/>
      </rPr>
      <t>2 buc. ,</t>
    </r>
    <r>
      <rPr>
        <sz val="9"/>
        <rFont val="Verdana"/>
        <family val="2"/>
      </rPr>
      <t xml:space="preserve">Pompa spuma bazin sec.1-CP3045.181 HT 252,  Pompa namol recirculat--NP3153.181 MT </t>
    </r>
    <r>
      <rPr>
        <b/>
        <sz val="9"/>
        <rFont val="Verdana"/>
        <family val="2"/>
      </rPr>
      <t>4buc</t>
    </r>
    <r>
      <rPr>
        <sz val="9"/>
        <rFont val="Verdana"/>
        <family val="2"/>
      </rPr>
      <t xml:space="preserve">.      Pompa namol in exces CP3057.181 HT  </t>
    </r>
    <r>
      <rPr>
        <b/>
        <sz val="9"/>
        <rFont val="Verdana"/>
        <family val="2"/>
      </rPr>
      <t xml:space="preserve">4 buc      </t>
    </r>
    <r>
      <rPr>
        <sz val="9"/>
        <rFont val="Verdana"/>
        <family val="2"/>
      </rPr>
      <t xml:space="preserve">Macara pompa 11P1/11P2 </t>
    </r>
    <r>
      <rPr>
        <b/>
        <sz val="9"/>
        <rFont val="Verdana"/>
        <family val="2"/>
      </rPr>
      <t xml:space="preserve"> 2buc ,  </t>
    </r>
    <r>
      <rPr>
        <sz val="9"/>
        <rFont val="Verdana"/>
        <family val="2"/>
      </rPr>
      <t>Senzor nivel tip para</t>
    </r>
    <r>
      <rPr>
        <b/>
        <sz val="9"/>
        <rFont val="Verdana"/>
        <family val="2"/>
      </rPr>
      <t xml:space="preserve"> 4 buc.</t>
    </r>
  </si>
  <si>
    <t xml:space="preserve">Primar,                                                                              Dr. Florinel Constantinescu                              
</t>
  </si>
  <si>
    <t>Director executiv,                                           Ec. Georgeta Pripas</t>
  </si>
  <si>
    <t xml:space="preserve">PVC, DN 250 mm, SN8, L totala = 171,0 ml  </t>
  </si>
  <si>
    <t xml:space="preserve">Orașul Călimănești, STR ALEXANDRU IOAN  CUZA   </t>
  </si>
  <si>
    <t xml:space="preserve">PVC, DN 250 mm, SN8, L totala = 153,40 ml </t>
  </si>
  <si>
    <t>Orașul Călimănești, STR MIHAI VITEAZU</t>
  </si>
  <si>
    <t xml:space="preserve">PVC, DN 250 mm, SN8, L totala = 196,70 ml </t>
  </si>
  <si>
    <t>Orașul Călimănești, STR 16 FEBRUARIE</t>
  </si>
  <si>
    <t xml:space="preserve">PVC, DN 250 mm, SN8, L totala = 336,40 ml </t>
  </si>
  <si>
    <t>Orașul Călimănești, STR  1907</t>
  </si>
  <si>
    <t xml:space="preserve">PVC, DN 250 mm, SN8, L totala = 1708,40 ml </t>
  </si>
  <si>
    <t>Orașul Călimănești, STR 24 IANUARIE</t>
  </si>
  <si>
    <t xml:space="preserve">Ltotala = 302,90 ml,(PVC, DN 250 mm, SN8, L=191,70 ml si PEHD D 250 mm, L=111,2 ml)PVC, DN 250 mm, SN8, L = 191,70 ml; PEHD D250mm, L=111,20ml </t>
  </si>
  <si>
    <t xml:space="preserve">Orașul Călimănești, STRADA AL. IOAN CUZA  </t>
  </si>
  <si>
    <t xml:space="preserve">PVC, SN8 L totala = 1370,20 ml Conducte de canalizare din PVC, DN 250 mm, SN8, L=1074,10 ml; Conducte de canalizare din PVC, DN 315 mm, SN8, L= 296,10 ml </t>
  </si>
  <si>
    <t>Orașul Călimănești, STRADA ALEXANDRU VLAHUTA</t>
  </si>
  <si>
    <t xml:space="preserve">PVC, DN 250 mm, SN8, L totala = 867,30 ml </t>
  </si>
  <si>
    <t>Orașul Călimănești, STR C. D. GHEREA</t>
  </si>
  <si>
    <t xml:space="preserve">Ltotala = 6760.50 ml, PVC, DN 250 mm, SN8, L=4669.30 ml si PEHD De 250 mm, L=2091.20 ml </t>
  </si>
  <si>
    <t>Orașul Călimănești, STRADA CALEA LUI TRAIAN</t>
  </si>
  <si>
    <t xml:space="preserve">PVC, DN 250 mm, SN8,   L totala = 284,70 ml
</t>
  </si>
  <si>
    <t>Orașul Călimănești, STRADA CRISAN</t>
  </si>
  <si>
    <t xml:space="preserve">PVC, DN 250 mm, SN8,  L totala = 352,70 ml
</t>
  </si>
  <si>
    <t>Orașul Călimănești, STRADA C-TIN. BRANCOVEANU</t>
  </si>
  <si>
    <t xml:space="preserve">PVC, DN 250 mm, SN8,       L totala = 352,70 ml
</t>
  </si>
  <si>
    <t xml:space="preserve">PVC, DN 250 mm, SN8         L totala = 422,60 ml
</t>
  </si>
  <si>
    <t xml:space="preserve">PVC, DN 250 mm, SN8         L totala = 1169,40 ml </t>
  </si>
  <si>
    <t>Orașul Călimănești, STRADA GARII</t>
  </si>
  <si>
    <t xml:space="preserve">PVC, DN 250 mm, SN8         L totala = 868,40 ml   </t>
  </si>
  <si>
    <t>Orașul Călimănești, STRADA GENERAL MAGHERU</t>
  </si>
  <si>
    <t xml:space="preserve">PVC, DN 250 mm, SN8,        L totala = 176,10 ml </t>
  </si>
  <si>
    <t>Orașul Călimănești, STRADA HORIA</t>
  </si>
  <si>
    <t xml:space="preserve">L totala = 1431,50 ml PVC, DN 250 mm, SN8, L=145,50 ml;  PVC, DN 315 mm, SN8, L= 315,40 ml; PVC, DN 500 mm, SN8, L= 970,60 ml   </t>
  </si>
  <si>
    <t xml:space="preserve">Orașul Călimănești, STRADA OLTULUI </t>
  </si>
  <si>
    <t xml:space="preserve">PVC, DN 250 mm, SN8,       L totala = 162,10 ml </t>
  </si>
  <si>
    <t>Orașul Călimănești, STRADA MIHAI EMINESCU</t>
  </si>
  <si>
    <t xml:space="preserve">PVC, DN 250 mm, SN8,       L totala = 182,40 ml </t>
  </si>
  <si>
    <t>Orașul Călimănești, STRADA MIHAI VITEAZU</t>
  </si>
  <si>
    <t xml:space="preserve">PVC, DN 250 mm, SN8          L totala = 1293,80 ml </t>
  </si>
  <si>
    <t>Orașul Călimănești, STRADA NICOLAE BALCESCU</t>
  </si>
  <si>
    <t xml:space="preserve">PVC, DN 250 mm, SN8         L totala = 615,70 ml </t>
  </si>
  <si>
    <t>Orașul Călimănești, STRADA ALEXANDRU ODOBESCU</t>
  </si>
  <si>
    <t xml:space="preserve">PVC, DN 250 mm, SN8         L totala = 444,20 ml </t>
  </si>
  <si>
    <t>Orașul Călimănești, STRADA PACII</t>
  </si>
  <si>
    <t xml:space="preserve">PVC, DN 250 mm, SN8         L totala = 121,30 ml </t>
  </si>
  <si>
    <t>Orașul Călimănești, STRADA RECONSTRUCTIEI</t>
  </si>
  <si>
    <t>Orașul Călimănești, STRADA SERBAN CANTACUZINO</t>
  </si>
  <si>
    <t xml:space="preserve">L totala = 280,00 ml  PVC, DN 400 mm, SN8 L = 260,00 ml; PVC, DN 250 mm, SN8 L = 20,00 ml </t>
  </si>
  <si>
    <t xml:space="preserve">PVC, DN 250 mm, SN8        L totala = 255,80 ml </t>
  </si>
  <si>
    <t>Orașul Călimănești, STRADA SOSEAUA DE CENTURA</t>
  </si>
  <si>
    <t xml:space="preserve">L totala =462,00 ml  PVC, DN 250 mm, SN8 L=354,40 ml; PEHD D250mm  L=107,6ml </t>
  </si>
  <si>
    <t>Orașul Călimănești, STRADA TUDOR VLADIMIRESCU</t>
  </si>
  <si>
    <t xml:space="preserve">PVC, DN 250 mm, SN8 Ltotala =499,90 ml </t>
  </si>
  <si>
    <t>Orașul Călimănești, STRADA VIILOR</t>
  </si>
  <si>
    <t xml:space="preserve">PEID, De110mm, PE 100, SDR 27,6, PN6, L= 1504,30 ml </t>
  </si>
  <si>
    <t>Orașul Călimănești, Strada CALEA LUI TRAIAN</t>
  </si>
  <si>
    <t xml:space="preserve">PEID, De140mm PE 100, SDR 27,6, PN6, L= 430,10 ml </t>
  </si>
  <si>
    <t xml:space="preserve">PEID,  De140mm, PE 100, SDR 27,6, PN6, L= 45,10 ml) </t>
  </si>
  <si>
    <t xml:space="preserve">L= 1870,99 ml; PEID De315mm, PE 100, SDR 27,6, PN6, L= 470,19 ml; PEID De400mm, PE 100, SDR 27,6, PN6, L= 1400,80 ml </t>
  </si>
  <si>
    <t>Orașul Călimănești, Strada SERBAN CANTACUZINO</t>
  </si>
  <si>
    <t xml:space="preserve">PEID,  De110mm, PE 100, SDR 27,6, PN6, L= 45,10 ml </t>
  </si>
  <si>
    <t>Orașul Călimănești, Strada MIHAI VITEAZU</t>
  </si>
  <si>
    <t>PEID,  De225mm, PE 100, SDR 27,6, PN6, L= 22,50 ml</t>
  </si>
  <si>
    <t xml:space="preserve">Orașul Călimănești,  STADA CALEA LUI TRAIAN </t>
  </si>
  <si>
    <t xml:space="preserve">PEID,  De140mm, PE 100, SDR 27,6, PN6, L= 648,36 ml </t>
  </si>
  <si>
    <t xml:space="preserve">PEID,  De110mm, PE 100, SDR 27,6, PN6, L= 154,8 ml </t>
  </si>
  <si>
    <t>Orașul Călimănești, Strada G-RAL. MAGHERU</t>
  </si>
  <si>
    <t xml:space="preserve">PEID,  De250mm, PE 100, SDR 27,6, PN6, L= 646,17 ml </t>
  </si>
  <si>
    <t>Orașul Călimănești, Strada OLTULUI</t>
  </si>
  <si>
    <t xml:space="preserve">PEID,  De110mm, PE 100, SDR 27,6, PN6, L= 93,75 ml </t>
  </si>
  <si>
    <t xml:space="preserve">PEID,  De110mm, PE 100, SDR 27,6, PN6, L= 332,40 ml </t>
  </si>
  <si>
    <t>Orașul Călimănești, Strada 16 FEBRUARIE</t>
  </si>
  <si>
    <t xml:space="preserve">PEID,  De110mm, PE 100, SDR 27,6, PN6,  L= 170,4 ml </t>
  </si>
  <si>
    <t>Orașul Călimănești, Strada PACII</t>
  </si>
  <si>
    <t xml:space="preserve">Ø2000x3740 </t>
  </si>
  <si>
    <t>Orașul Călimănești, Strada Calea lui Traian</t>
  </si>
  <si>
    <t xml:space="preserve">Ø2000x3700 </t>
  </si>
  <si>
    <t xml:space="preserve">Ø2000x3710 </t>
  </si>
  <si>
    <t xml:space="preserve">Orașul Călimănești, Strada Mihai Eminescu </t>
  </si>
  <si>
    <t xml:space="preserve">Ø2000x3300 </t>
  </si>
  <si>
    <t>Orașul Călimănești, Strada Mihai Viteazu</t>
  </si>
  <si>
    <t xml:space="preserve"> Ø2000x5620</t>
  </si>
  <si>
    <t>Orașul Călimănești,  Strada Calea lui Traian</t>
  </si>
  <si>
    <t xml:space="preserve">Ø2000x5590 </t>
  </si>
  <si>
    <t xml:space="preserve">Ø2000x4500 </t>
  </si>
  <si>
    <t xml:space="preserve">Orașul Călimănești, Strada Viilor </t>
  </si>
  <si>
    <t xml:space="preserve">Ø2000x4010 </t>
  </si>
  <si>
    <t xml:space="preserve">Ø2000x3960 </t>
  </si>
  <si>
    <t xml:space="preserve">Orașul Călimănești, Strada 11 Februarie </t>
  </si>
  <si>
    <t>Orașul Călimănești, Stada Pacii</t>
  </si>
  <si>
    <t xml:space="preserve">   oraşul Călimăneşti,  strada Stejarului</t>
  </si>
  <si>
    <t xml:space="preserve">   oraşul Călimăneşti, Strada Stejarului</t>
  </si>
  <si>
    <t xml:space="preserve"> oraşul Călimăneşti, varianta DN7 trafic greu</t>
  </si>
  <si>
    <t>Staţie de epurare Călimăneşti, varianta DN7 trafic greu</t>
  </si>
  <si>
    <t>Staţie de epurare Călimăneşti, varianta DN7 trafic gre</t>
  </si>
  <si>
    <r>
      <t xml:space="preserve">Vana stavilar cu sectiune dreptunghiulara </t>
    </r>
    <r>
      <rPr>
        <b/>
        <sz val="9"/>
        <rFont val="Verdana"/>
        <family val="2"/>
      </rPr>
      <t xml:space="preserve">2buc.  </t>
    </r>
    <r>
      <rPr>
        <sz val="9"/>
        <rFont val="Verdana"/>
        <family val="2"/>
      </rPr>
      <t>Mixer sumersibil SR 4630</t>
    </r>
    <r>
      <rPr>
        <b/>
        <sz val="9"/>
        <rFont val="Verdana"/>
        <family val="2"/>
      </rPr>
      <t xml:space="preserve"> 2buc.                       </t>
    </r>
    <r>
      <rPr>
        <sz val="9"/>
        <rFont val="Verdana"/>
        <family val="2"/>
      </rPr>
      <t xml:space="preserve">Macara mixer 09 MS 01-DAVID 150  </t>
    </r>
    <r>
      <rPr>
        <b/>
        <sz val="9"/>
        <rFont val="Verdana"/>
        <family val="2"/>
      </rPr>
      <t xml:space="preserve">2buc          </t>
    </r>
    <r>
      <rPr>
        <sz val="9"/>
        <rFont val="Verdana"/>
        <family val="2"/>
      </rPr>
      <t xml:space="preserve">Mixer sumersibil SR4530 </t>
    </r>
    <r>
      <rPr>
        <b/>
        <sz val="9"/>
        <rFont val="Verdana"/>
        <family val="2"/>
      </rPr>
      <t>2buc   ,</t>
    </r>
    <r>
      <rPr>
        <sz val="9"/>
        <rFont val="Verdana"/>
        <family val="2"/>
      </rPr>
      <t xml:space="preserve">Macara mixer 09 MS 02-DAVID 300   </t>
    </r>
    <r>
      <rPr>
        <b/>
        <sz val="9"/>
        <rFont val="Verdana"/>
        <family val="2"/>
      </rPr>
      <t xml:space="preserve"> 2buc </t>
    </r>
    <r>
      <rPr>
        <sz val="9"/>
        <rFont val="Verdana"/>
        <family val="2"/>
      </rPr>
      <t xml:space="preserve"> ,Pompa recirculare interna PP4630/630 </t>
    </r>
    <r>
      <rPr>
        <b/>
        <sz val="9"/>
        <rFont val="Verdana"/>
        <family val="2"/>
      </rPr>
      <t xml:space="preserve">2buc                               </t>
    </r>
    <r>
      <rPr>
        <sz val="9"/>
        <rFont val="Verdana"/>
        <family val="2"/>
      </rPr>
      <t>Macara pompa 09 P 1-DAVID 150</t>
    </r>
    <r>
      <rPr>
        <b/>
        <sz val="9"/>
        <rFont val="Verdana"/>
        <family val="2"/>
      </rPr>
      <t xml:space="preserve"> 2buc          </t>
    </r>
    <r>
      <rPr>
        <sz val="9"/>
        <rFont val="Verdana"/>
        <family val="2"/>
      </rPr>
      <t xml:space="preserve">Sistem aerare </t>
    </r>
    <r>
      <rPr>
        <b/>
        <sz val="9"/>
        <rFont val="Verdana"/>
        <family val="2"/>
      </rPr>
      <t xml:space="preserve">2 buc    </t>
    </r>
    <r>
      <rPr>
        <sz val="9"/>
        <rFont val="Verdana"/>
        <family val="2"/>
      </rPr>
      <t>Suflanta</t>
    </r>
    <r>
      <rPr>
        <b/>
        <sz val="9"/>
        <rFont val="Verdana"/>
        <family val="2"/>
      </rPr>
      <t xml:space="preserve"> 4 buc, </t>
    </r>
    <r>
      <rPr>
        <sz val="9"/>
        <rFont val="Verdana"/>
        <family val="2"/>
      </rPr>
      <t>Senzor O2</t>
    </r>
    <r>
      <rPr>
        <b/>
        <sz val="9"/>
        <rFont val="Verdana"/>
        <family val="2"/>
      </rPr>
      <t xml:space="preserve">  4 buc., </t>
    </r>
    <r>
      <rPr>
        <sz val="9"/>
        <rFont val="Verdana"/>
        <family val="2"/>
      </rPr>
      <t>Senzor MSS</t>
    </r>
    <r>
      <rPr>
        <b/>
        <sz val="9"/>
        <rFont val="Verdana"/>
        <family val="2"/>
      </rPr>
      <t xml:space="preserve"> 2 buc,</t>
    </r>
    <r>
      <rPr>
        <sz val="9"/>
        <rFont val="Verdana"/>
        <family val="2"/>
      </rPr>
      <t xml:space="preserve">  Ventilator statie suflante, Robinet fluture cu actionare electrica </t>
    </r>
    <r>
      <rPr>
        <b/>
        <sz val="9"/>
        <rFont val="Verdana"/>
        <family val="2"/>
      </rPr>
      <t>2buc</t>
    </r>
  </si>
  <si>
    <t>strada CALEA LUI TRAIAN inters. strada 1MAI</t>
  </si>
  <si>
    <t xml:space="preserve"> strada CALEA LUI TRAIAN inters. Strada 1MAI</t>
  </si>
  <si>
    <t xml:space="preserve"> strada CALEA LUI TRAIAN</t>
  </si>
  <si>
    <t xml:space="preserve"> strada A.I.CUZA</t>
  </si>
  <si>
    <t xml:space="preserve"> strada CALEA LUI TRAIAN inters. Strada HORIA</t>
  </si>
  <si>
    <t>strada SERBAN CANTACUZINO</t>
  </si>
  <si>
    <t>Orașul Călimănești,  strada CALEA LUI TRAIAN inters. Strada HORIA</t>
  </si>
  <si>
    <t>Orașul Călimănești,  strada A.I.CUZA</t>
  </si>
  <si>
    <t>Orașul Călimănești, strada CALEA LUI TRAIAN</t>
  </si>
  <si>
    <t>Orașul Călimănești,  strada CALEA LUI TRAIAN inters. Strada 1MAI</t>
  </si>
  <si>
    <t>Orașul Călimănești, strada CALEA LUI TRAIAN inters. strada 1MAI</t>
  </si>
  <si>
    <t>Orașul Călimănești, str. Calea Lui Traian langa SRI</t>
  </si>
  <si>
    <t xml:space="preserve">str. Calea Lui Traian intersesctie. Str. 1 Mai </t>
  </si>
  <si>
    <t xml:space="preserve">Orașul Călimănești, str. Calea Lui Traian intersesctie. Str. 1 Mai </t>
  </si>
  <si>
    <t xml:space="preserve">str. Calea Lui Traian intersectie  Str.Mihai Viteazu </t>
  </si>
  <si>
    <t>Orașul Călimănești, str. Calea Lui Traian intersectie  Str.Mihai Viteazu</t>
  </si>
  <si>
    <t xml:space="preserve">str. Calea Lui Traian inters. Str.Mihai Viteazu </t>
  </si>
  <si>
    <t xml:space="preserve">Orașul Călimănești, str. Calea Lui Traian inters. Str.Mihai Viteazu </t>
  </si>
  <si>
    <t xml:space="preserve">str. Calea Lui Traian inters. Str. Tudor Vladimirescu </t>
  </si>
  <si>
    <t>Orașul Călimănești, str. Calea Lui Traian inters. Str. Tudor Vladimirescu</t>
  </si>
  <si>
    <t xml:space="preserve">Orașul Călimănești,  Str. Campului </t>
  </si>
  <si>
    <t xml:space="preserve">Orașul Călimănești, Stra. Soseaua de centura </t>
  </si>
  <si>
    <t>Orașul Călimănești, strada SERBAN CANTACUZINO</t>
  </si>
  <si>
    <t xml:space="preserve"> str Pietii, nr. 10</t>
  </si>
  <si>
    <t xml:space="preserve">   oraşul Călimăneşti,  str Pietii, nr. 10</t>
  </si>
  <si>
    <t xml:space="preserve"> str A. I. Cuza</t>
  </si>
  <si>
    <t xml:space="preserve">PEHD PN 10  DN 110 mm L 137 m </t>
  </si>
  <si>
    <t xml:space="preserve">PVC Sn 8 DN 250 mm  L 145 m; PVC Sn 8 DN 200 mm  L 10 m </t>
  </si>
  <si>
    <t xml:space="preserve">SDR 40 - MBO250, Q:1090 mc/h; H:5 m; P motor = 320 rot/min </t>
  </si>
  <si>
    <t xml:space="preserve">Ø3600x4730 </t>
  </si>
  <si>
    <t xml:space="preserve">Orașul Călimănești, Statie de epurare veche </t>
  </si>
  <si>
    <t>Durata viata tehnica (ani)</t>
  </si>
  <si>
    <t>Nr. crt.</t>
  </si>
  <si>
    <t>MFP000952</t>
  </si>
  <si>
    <t>Extindere retea canalizare strada Arbatului</t>
  </si>
  <si>
    <t>Orașul Călimănești, STRADA ARBATULUI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</si>
</sst>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9"/>
      <name val="Verdana"/>
      <family val="2"/>
    </font>
    <font>
      <b/>
      <sz val="14"/>
      <color theme="1"/>
      <name val="Times New Roman"/>
      <family val="1"/>
    </font>
    <font>
      <b/>
      <sz val="8"/>
      <color theme="1"/>
      <name val="Verdana"/>
      <family val="2"/>
    </font>
    <font>
      <b/>
      <sz val="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8" fillId="0" borderId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4" fillId="3" borderId="1" xfId="1" applyNumberFormat="1" applyFont="1" applyFill="1" applyBorder="1" applyAlignment="1">
      <alignment horizontal="right" vertical="center"/>
    </xf>
    <xf numFmtId="4" fontId="14" fillId="3" borderId="17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11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NumberFormat="1" applyAlignment="1">
      <alignment horizontal="center" vertical="center" wrapText="1"/>
    </xf>
    <xf numFmtId="2" fontId="4" fillId="0" borderId="10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2" fontId="11" fillId="0" borderId="1" xfId="1" applyNumberFormat="1" applyFont="1" applyFill="1" applyBorder="1" applyAlignment="1">
      <alignment vertical="center"/>
    </xf>
    <xf numFmtId="4" fontId="10" fillId="0" borderId="17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4" fontId="4" fillId="0" borderId="10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2" xfId="0" applyBorder="1"/>
    <xf numFmtId="0" fontId="7" fillId="0" borderId="10" xfId="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wrapText="1"/>
    </xf>
    <xf numFmtId="0" fontId="5" fillId="0" borderId="2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4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2" fontId="14" fillId="3" borderId="5" xfId="4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12" xfId="0" applyFont="1" applyBorder="1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vertical="center"/>
    </xf>
    <xf numFmtId="49" fontId="14" fillId="0" borderId="10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19" xfId="0" applyFont="1" applyBorder="1" applyAlignment="1">
      <alignment wrapText="1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5">
    <cellStyle name="Good" xfId="1" builtinId="26"/>
    <cellStyle name="Normal" xfId="0" builtinId="0"/>
    <cellStyle name="Normal 3" xfId="4"/>
    <cellStyle name="Normal_Sheet1" xfId="3"/>
    <cellStyle name="Warning Text" xfId="2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6"/>
  <sheetViews>
    <sheetView tabSelected="1" view="pageBreakPreview" topLeftCell="A109" zoomScaleNormal="100" zoomScaleSheetLayoutView="100" workbookViewId="0">
      <selection activeCell="E112" sqref="E112"/>
    </sheetView>
  </sheetViews>
  <sheetFormatPr defaultRowHeight="15"/>
  <cols>
    <col min="1" max="1" width="5.7109375" style="1" customWidth="1"/>
    <col min="2" max="2" width="19.140625" style="8" customWidth="1"/>
    <col min="3" max="3" width="13.28515625" style="1" customWidth="1"/>
    <col min="4" max="4" width="10.5703125" style="1" customWidth="1"/>
    <col min="5" max="5" width="17.85546875" style="1" customWidth="1"/>
    <col min="6" max="6" width="14.42578125" style="15" customWidth="1"/>
    <col min="7" max="7" width="9.85546875" style="1" customWidth="1"/>
    <col min="8" max="8" width="9.140625" style="1" customWidth="1"/>
    <col min="9" max="9" width="13.28515625" style="77" customWidth="1"/>
    <col min="10" max="10" width="17.28515625" style="68" customWidth="1"/>
    <col min="11" max="11" width="8.140625" style="1" customWidth="1"/>
  </cols>
  <sheetData>
    <row r="2" spans="1:12">
      <c r="I2" s="138" t="s">
        <v>499</v>
      </c>
      <c r="J2" s="138"/>
      <c r="K2" s="138"/>
    </row>
    <row r="3" spans="1:12" ht="15.75" thickBot="1">
      <c r="K3" s="6"/>
    </row>
    <row r="4" spans="1:12">
      <c r="A4" s="139" t="s">
        <v>494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  <c r="L4" s="16"/>
    </row>
    <row r="5" spans="1:12" ht="51" customHeight="1">
      <c r="A5" s="90" t="s">
        <v>495</v>
      </c>
      <c r="B5" s="78" t="s">
        <v>0</v>
      </c>
      <c r="C5" s="78" t="s">
        <v>1</v>
      </c>
      <c r="D5" s="132" t="s">
        <v>2</v>
      </c>
      <c r="E5" s="78" t="s">
        <v>3</v>
      </c>
      <c r="F5" s="78" t="s">
        <v>4</v>
      </c>
      <c r="G5" s="132" t="s">
        <v>5</v>
      </c>
      <c r="H5" s="132" t="s">
        <v>6</v>
      </c>
      <c r="I5" s="79" t="s">
        <v>7</v>
      </c>
      <c r="J5" s="80" t="s">
        <v>8</v>
      </c>
      <c r="K5" s="91" t="s">
        <v>9</v>
      </c>
      <c r="L5" s="16"/>
    </row>
    <row r="6" spans="1:12" ht="45">
      <c r="A6" s="92">
        <v>1</v>
      </c>
      <c r="B6" s="108" t="s">
        <v>41</v>
      </c>
      <c r="C6" s="9" t="s">
        <v>44</v>
      </c>
      <c r="D6" s="18" t="s">
        <v>120</v>
      </c>
      <c r="E6" s="11" t="s">
        <v>127</v>
      </c>
      <c r="F6" s="9" t="s">
        <v>89</v>
      </c>
      <c r="G6" s="10" t="s">
        <v>173</v>
      </c>
      <c r="H6" s="19">
        <v>1984</v>
      </c>
      <c r="I6" s="20">
        <v>895925</v>
      </c>
      <c r="J6" s="69">
        <v>1005800</v>
      </c>
      <c r="K6" s="93">
        <v>60</v>
      </c>
      <c r="L6" s="16"/>
    </row>
    <row r="7" spans="1:12" ht="37.5" customHeight="1">
      <c r="A7" s="92">
        <v>2</v>
      </c>
      <c r="B7" s="108" t="s">
        <v>42</v>
      </c>
      <c r="C7" s="9" t="s">
        <v>45</v>
      </c>
      <c r="D7" s="18" t="s">
        <v>121</v>
      </c>
      <c r="E7" s="11" t="s">
        <v>127</v>
      </c>
      <c r="F7" s="10" t="s">
        <v>90</v>
      </c>
      <c r="G7" s="10" t="s">
        <v>173</v>
      </c>
      <c r="H7" s="19">
        <v>1984</v>
      </c>
      <c r="I7" s="20">
        <v>4965</v>
      </c>
      <c r="J7" s="69">
        <v>5500</v>
      </c>
      <c r="K7" s="94">
        <v>12</v>
      </c>
      <c r="L7" s="16"/>
    </row>
    <row r="8" spans="1:12" ht="36" customHeight="1">
      <c r="A8" s="92">
        <f t="shared" ref="A8:A39" si="0">A7+1</f>
        <v>3</v>
      </c>
      <c r="B8" s="108" t="s">
        <v>43</v>
      </c>
      <c r="C8" s="9" t="s">
        <v>46</v>
      </c>
      <c r="D8" s="18" t="s">
        <v>121</v>
      </c>
      <c r="E8" s="11" t="s">
        <v>127</v>
      </c>
      <c r="F8" s="10" t="s">
        <v>91</v>
      </c>
      <c r="G8" s="10" t="s">
        <v>173</v>
      </c>
      <c r="H8" s="19">
        <v>1984</v>
      </c>
      <c r="I8" s="20">
        <v>5446</v>
      </c>
      <c r="J8" s="69">
        <v>400</v>
      </c>
      <c r="K8" s="94">
        <v>12</v>
      </c>
      <c r="L8" s="16"/>
    </row>
    <row r="9" spans="1:12" ht="37.5" customHeight="1">
      <c r="A9" s="92">
        <f t="shared" si="0"/>
        <v>4</v>
      </c>
      <c r="B9" s="108" t="s">
        <v>10</v>
      </c>
      <c r="C9" s="9" t="s">
        <v>47</v>
      </c>
      <c r="D9" s="18" t="s">
        <v>122</v>
      </c>
      <c r="E9" s="22" t="s">
        <v>127</v>
      </c>
      <c r="F9" s="10" t="s">
        <v>92</v>
      </c>
      <c r="G9" s="10" t="s">
        <v>173</v>
      </c>
      <c r="H9" s="19">
        <v>1984</v>
      </c>
      <c r="I9" s="20">
        <v>20176</v>
      </c>
      <c r="J9" s="70">
        <v>20396.080000000002</v>
      </c>
      <c r="K9" s="94">
        <v>48</v>
      </c>
      <c r="L9" s="16"/>
    </row>
    <row r="10" spans="1:12" ht="38.25" customHeight="1">
      <c r="A10" s="92">
        <f t="shared" si="0"/>
        <v>5</v>
      </c>
      <c r="B10" s="108" t="s">
        <v>11</v>
      </c>
      <c r="C10" s="9" t="s">
        <v>48</v>
      </c>
      <c r="D10" s="18" t="s">
        <v>122</v>
      </c>
      <c r="E10" s="22" t="s">
        <v>127</v>
      </c>
      <c r="F10" s="10" t="s">
        <v>92</v>
      </c>
      <c r="G10" s="10" t="s">
        <v>173</v>
      </c>
      <c r="H10" s="19">
        <v>1984</v>
      </c>
      <c r="I10" s="20">
        <v>20176</v>
      </c>
      <c r="J10" s="70">
        <v>20396.080000000002</v>
      </c>
      <c r="K10" s="94">
        <v>48</v>
      </c>
      <c r="L10" s="16"/>
    </row>
    <row r="11" spans="1:12" ht="36.75" customHeight="1">
      <c r="A11" s="92">
        <f t="shared" si="0"/>
        <v>6</v>
      </c>
      <c r="B11" s="108" t="s">
        <v>11</v>
      </c>
      <c r="C11" s="9" t="s">
        <v>49</v>
      </c>
      <c r="D11" s="18" t="s">
        <v>122</v>
      </c>
      <c r="E11" s="22" t="s">
        <v>127</v>
      </c>
      <c r="F11" s="10" t="s">
        <v>92</v>
      </c>
      <c r="G11" s="10" t="s">
        <v>173</v>
      </c>
      <c r="H11" s="19">
        <v>1984</v>
      </c>
      <c r="I11" s="20">
        <v>20176</v>
      </c>
      <c r="J11" s="70">
        <v>20396.080000000002</v>
      </c>
      <c r="K11" s="95">
        <v>48</v>
      </c>
      <c r="L11" s="16"/>
    </row>
    <row r="12" spans="1:12" ht="37.5" customHeight="1">
      <c r="A12" s="92">
        <f t="shared" si="0"/>
        <v>7</v>
      </c>
      <c r="B12" s="108" t="s">
        <v>11</v>
      </c>
      <c r="C12" s="9" t="s">
        <v>50</v>
      </c>
      <c r="D12" s="18" t="s">
        <v>122</v>
      </c>
      <c r="E12" s="22" t="s">
        <v>127</v>
      </c>
      <c r="F12" s="10" t="s">
        <v>92</v>
      </c>
      <c r="G12" s="10" t="s">
        <v>173</v>
      </c>
      <c r="H12" s="19">
        <v>1984</v>
      </c>
      <c r="I12" s="20">
        <v>20176</v>
      </c>
      <c r="J12" s="70">
        <v>20396.080000000002</v>
      </c>
      <c r="K12" s="96">
        <v>48</v>
      </c>
      <c r="L12" s="16"/>
    </row>
    <row r="13" spans="1:12" ht="29.25" customHeight="1">
      <c r="A13" s="92">
        <f t="shared" si="0"/>
        <v>8</v>
      </c>
      <c r="B13" s="108" t="s">
        <v>12</v>
      </c>
      <c r="C13" s="9" t="s">
        <v>51</v>
      </c>
      <c r="D13" s="18" t="s">
        <v>122</v>
      </c>
      <c r="E13" s="22" t="s">
        <v>127</v>
      </c>
      <c r="F13" s="10" t="s">
        <v>93</v>
      </c>
      <c r="G13" s="10" t="s">
        <v>173</v>
      </c>
      <c r="H13" s="19">
        <v>1984</v>
      </c>
      <c r="I13" s="20">
        <v>20042</v>
      </c>
      <c r="J13" s="70">
        <v>20260.62</v>
      </c>
      <c r="K13" s="96">
        <v>48</v>
      </c>
      <c r="L13" s="16"/>
    </row>
    <row r="14" spans="1:12" ht="29.25" customHeight="1">
      <c r="A14" s="92">
        <f t="shared" si="0"/>
        <v>9</v>
      </c>
      <c r="B14" s="108" t="s">
        <v>12</v>
      </c>
      <c r="C14" s="9" t="s">
        <v>52</v>
      </c>
      <c r="D14" s="18" t="s">
        <v>122</v>
      </c>
      <c r="E14" s="22" t="s">
        <v>127</v>
      </c>
      <c r="F14" s="10" t="s">
        <v>93</v>
      </c>
      <c r="G14" s="10" t="s">
        <v>173</v>
      </c>
      <c r="H14" s="19">
        <v>1984</v>
      </c>
      <c r="I14" s="20">
        <v>20042</v>
      </c>
      <c r="J14" s="70">
        <v>20260.62</v>
      </c>
      <c r="K14" s="96">
        <v>48</v>
      </c>
      <c r="L14" s="16"/>
    </row>
    <row r="15" spans="1:12" ht="29.25" customHeight="1">
      <c r="A15" s="92">
        <f t="shared" si="0"/>
        <v>10</v>
      </c>
      <c r="B15" s="108" t="s">
        <v>12</v>
      </c>
      <c r="C15" s="9" t="s">
        <v>53</v>
      </c>
      <c r="D15" s="18" t="s">
        <v>122</v>
      </c>
      <c r="E15" s="22" t="s">
        <v>127</v>
      </c>
      <c r="F15" s="10" t="s">
        <v>93</v>
      </c>
      <c r="G15" s="10" t="s">
        <v>173</v>
      </c>
      <c r="H15" s="19">
        <v>1984</v>
      </c>
      <c r="I15" s="20">
        <v>20042</v>
      </c>
      <c r="J15" s="70">
        <v>20260.62</v>
      </c>
      <c r="K15" s="96">
        <v>48</v>
      </c>
      <c r="L15" s="16"/>
    </row>
    <row r="16" spans="1:12" ht="29.25" customHeight="1">
      <c r="A16" s="92">
        <f t="shared" si="0"/>
        <v>11</v>
      </c>
      <c r="B16" s="108" t="s">
        <v>12</v>
      </c>
      <c r="C16" s="9" t="s">
        <v>54</v>
      </c>
      <c r="D16" s="18" t="s">
        <v>122</v>
      </c>
      <c r="E16" s="22" t="s">
        <v>128</v>
      </c>
      <c r="F16" s="10" t="s">
        <v>93</v>
      </c>
      <c r="G16" s="10" t="s">
        <v>173</v>
      </c>
      <c r="H16" s="19">
        <v>1984</v>
      </c>
      <c r="I16" s="20">
        <v>20042</v>
      </c>
      <c r="J16" s="70">
        <v>20260.62</v>
      </c>
      <c r="K16" s="96">
        <v>48</v>
      </c>
      <c r="L16" s="16"/>
    </row>
    <row r="17" spans="1:12" ht="33.75">
      <c r="A17" s="92">
        <f t="shared" si="0"/>
        <v>12</v>
      </c>
      <c r="B17" s="108" t="s">
        <v>13</v>
      </c>
      <c r="C17" s="9" t="s">
        <v>55</v>
      </c>
      <c r="D17" s="18" t="s">
        <v>123</v>
      </c>
      <c r="E17" s="22" t="s">
        <v>127</v>
      </c>
      <c r="F17" s="10" t="s">
        <v>94</v>
      </c>
      <c r="G17" s="10" t="s">
        <v>173</v>
      </c>
      <c r="H17" s="19">
        <v>1984</v>
      </c>
      <c r="I17" s="20">
        <v>43714</v>
      </c>
      <c r="J17" s="70">
        <v>44190.83</v>
      </c>
      <c r="K17" s="97">
        <v>42</v>
      </c>
      <c r="L17" s="16"/>
    </row>
    <row r="18" spans="1:12" ht="30" customHeight="1">
      <c r="A18" s="92">
        <f t="shared" si="0"/>
        <v>13</v>
      </c>
      <c r="B18" s="108" t="s">
        <v>14</v>
      </c>
      <c r="C18" s="9" t="s">
        <v>56</v>
      </c>
      <c r="D18" s="18" t="s">
        <v>124</v>
      </c>
      <c r="E18" s="22" t="s">
        <v>129</v>
      </c>
      <c r="F18" s="10" t="s">
        <v>95</v>
      </c>
      <c r="G18" s="10" t="s">
        <v>173</v>
      </c>
      <c r="H18" s="19">
        <v>1984</v>
      </c>
      <c r="I18" s="20">
        <v>110011</v>
      </c>
      <c r="J18" s="70">
        <v>110011</v>
      </c>
      <c r="K18" s="97">
        <v>60</v>
      </c>
      <c r="L18" s="16"/>
    </row>
    <row r="19" spans="1:12" ht="78" customHeight="1">
      <c r="A19" s="92">
        <f t="shared" si="0"/>
        <v>14</v>
      </c>
      <c r="B19" s="108" t="s">
        <v>15</v>
      </c>
      <c r="C19" s="9" t="s">
        <v>57</v>
      </c>
      <c r="D19" s="18" t="s">
        <v>122</v>
      </c>
      <c r="E19" s="22" t="s">
        <v>130</v>
      </c>
      <c r="F19" s="10" t="s">
        <v>96</v>
      </c>
      <c r="G19" s="10" t="s">
        <v>173</v>
      </c>
      <c r="H19" s="24">
        <v>1984</v>
      </c>
      <c r="I19" s="25">
        <v>103368</v>
      </c>
      <c r="J19" s="70">
        <v>108900</v>
      </c>
      <c r="K19" s="97">
        <v>48</v>
      </c>
      <c r="L19" s="16"/>
    </row>
    <row r="20" spans="1:12" ht="83.25" customHeight="1">
      <c r="A20" s="92">
        <f t="shared" si="0"/>
        <v>15</v>
      </c>
      <c r="B20" s="108" t="s">
        <v>16</v>
      </c>
      <c r="C20" s="9" t="s">
        <v>58</v>
      </c>
      <c r="D20" s="18" t="s">
        <v>122</v>
      </c>
      <c r="E20" s="22" t="s">
        <v>130</v>
      </c>
      <c r="F20" s="10" t="s">
        <v>97</v>
      </c>
      <c r="G20" s="10" t="s">
        <v>173</v>
      </c>
      <c r="H20" s="24">
        <v>1984</v>
      </c>
      <c r="I20" s="25">
        <v>15760</v>
      </c>
      <c r="J20" s="70">
        <v>15760</v>
      </c>
      <c r="K20" s="97">
        <v>48</v>
      </c>
      <c r="L20" s="16"/>
    </row>
    <row r="21" spans="1:12" ht="75.75" customHeight="1">
      <c r="A21" s="92">
        <f t="shared" si="0"/>
        <v>16</v>
      </c>
      <c r="B21" s="109" t="s">
        <v>17</v>
      </c>
      <c r="C21" s="9" t="s">
        <v>59</v>
      </c>
      <c r="D21" s="18" t="s">
        <v>122</v>
      </c>
      <c r="E21" s="11" t="s">
        <v>130</v>
      </c>
      <c r="F21" s="10" t="s">
        <v>98</v>
      </c>
      <c r="G21" s="10" t="s">
        <v>173</v>
      </c>
      <c r="H21" s="24">
        <v>1984</v>
      </c>
      <c r="I21" s="25">
        <v>15741</v>
      </c>
      <c r="J21" s="69">
        <v>15741</v>
      </c>
      <c r="K21" s="97">
        <v>48</v>
      </c>
      <c r="L21" s="16"/>
    </row>
    <row r="22" spans="1:12" ht="75.75" customHeight="1">
      <c r="A22" s="92">
        <f t="shared" si="0"/>
        <v>17</v>
      </c>
      <c r="B22" s="109" t="s">
        <v>18</v>
      </c>
      <c r="C22" s="9" t="s">
        <v>60</v>
      </c>
      <c r="D22" s="18" t="s">
        <v>122</v>
      </c>
      <c r="E22" s="11" t="s">
        <v>130</v>
      </c>
      <c r="F22" s="10" t="s">
        <v>99</v>
      </c>
      <c r="G22" s="10" t="s">
        <v>173</v>
      </c>
      <c r="H22" s="24">
        <v>1984</v>
      </c>
      <c r="I22" s="25">
        <v>6257</v>
      </c>
      <c r="J22" s="69">
        <v>6257</v>
      </c>
      <c r="K22" s="97">
        <v>48</v>
      </c>
      <c r="L22" s="16"/>
    </row>
    <row r="23" spans="1:12" ht="39" customHeight="1">
      <c r="A23" s="92">
        <f t="shared" si="0"/>
        <v>18</v>
      </c>
      <c r="B23" s="109" t="s">
        <v>19</v>
      </c>
      <c r="C23" s="9" t="s">
        <v>62</v>
      </c>
      <c r="D23" s="18" t="s">
        <v>123</v>
      </c>
      <c r="E23" s="11" t="s">
        <v>127</v>
      </c>
      <c r="F23" s="10" t="s">
        <v>100</v>
      </c>
      <c r="G23" s="10" t="s">
        <v>173</v>
      </c>
      <c r="H23" s="24">
        <v>1984</v>
      </c>
      <c r="I23" s="25">
        <v>15045</v>
      </c>
      <c r="J23" s="69">
        <v>15209.11</v>
      </c>
      <c r="K23" s="97">
        <v>42</v>
      </c>
      <c r="L23" s="16"/>
    </row>
    <row r="24" spans="1:12" ht="50.25" customHeight="1">
      <c r="A24" s="92">
        <f t="shared" si="0"/>
        <v>19</v>
      </c>
      <c r="B24" s="109" t="s">
        <v>20</v>
      </c>
      <c r="C24" s="9" t="s">
        <v>63</v>
      </c>
      <c r="D24" s="18" t="s">
        <v>126</v>
      </c>
      <c r="E24" s="11" t="s">
        <v>131</v>
      </c>
      <c r="F24" s="10" t="s">
        <v>101</v>
      </c>
      <c r="G24" s="10" t="s">
        <v>173</v>
      </c>
      <c r="H24" s="24">
        <v>1978</v>
      </c>
      <c r="I24" s="25">
        <v>750008</v>
      </c>
      <c r="J24" s="69">
        <v>750008</v>
      </c>
      <c r="K24" s="97">
        <v>36</v>
      </c>
      <c r="L24" s="16"/>
    </row>
    <row r="25" spans="1:12" ht="66" customHeight="1">
      <c r="A25" s="92">
        <f t="shared" si="0"/>
        <v>20</v>
      </c>
      <c r="B25" s="109" t="s">
        <v>21</v>
      </c>
      <c r="C25" s="9" t="s">
        <v>64</v>
      </c>
      <c r="D25" s="18" t="s">
        <v>126</v>
      </c>
      <c r="E25" s="11" t="s">
        <v>132</v>
      </c>
      <c r="F25" s="10" t="s">
        <v>102</v>
      </c>
      <c r="G25" s="10" t="s">
        <v>173</v>
      </c>
      <c r="H25" s="24"/>
      <c r="I25" s="25">
        <v>176586</v>
      </c>
      <c r="J25" s="69">
        <v>176586</v>
      </c>
      <c r="K25" s="97">
        <v>36</v>
      </c>
      <c r="L25" s="16"/>
    </row>
    <row r="26" spans="1:12" ht="42.75" customHeight="1">
      <c r="A26" s="92">
        <f t="shared" si="0"/>
        <v>21</v>
      </c>
      <c r="B26" s="109" t="s">
        <v>22</v>
      </c>
      <c r="C26" s="9" t="s">
        <v>65</v>
      </c>
      <c r="D26" s="18" t="s">
        <v>126</v>
      </c>
      <c r="E26" s="11" t="s">
        <v>132</v>
      </c>
      <c r="F26" s="10" t="s">
        <v>103</v>
      </c>
      <c r="G26" s="10" t="s">
        <v>173</v>
      </c>
      <c r="H26" s="24">
        <v>1977</v>
      </c>
      <c r="I26" s="21">
        <v>1084710</v>
      </c>
      <c r="J26" s="69">
        <v>1084710</v>
      </c>
      <c r="K26" s="97">
        <v>36</v>
      </c>
      <c r="L26" s="16"/>
    </row>
    <row r="27" spans="1:12" ht="49.5" customHeight="1">
      <c r="A27" s="92">
        <f t="shared" si="0"/>
        <v>22</v>
      </c>
      <c r="B27" s="109" t="s">
        <v>22</v>
      </c>
      <c r="C27" s="9" t="s">
        <v>66</v>
      </c>
      <c r="D27" s="18" t="s">
        <v>126</v>
      </c>
      <c r="E27" s="11" t="s">
        <v>132</v>
      </c>
      <c r="F27" s="10" t="s">
        <v>104</v>
      </c>
      <c r="G27" s="10" t="s">
        <v>173</v>
      </c>
      <c r="H27" s="24">
        <v>1963</v>
      </c>
      <c r="I27" s="25">
        <v>14424</v>
      </c>
      <c r="J27" s="69">
        <v>14424</v>
      </c>
      <c r="K27" s="97">
        <v>36</v>
      </c>
      <c r="L27" s="16"/>
    </row>
    <row r="28" spans="1:12" s="55" customFormat="1" ht="33.75">
      <c r="A28" s="126">
        <f t="shared" si="0"/>
        <v>23</v>
      </c>
      <c r="B28" s="108" t="s">
        <v>23</v>
      </c>
      <c r="C28" s="26" t="s">
        <v>67</v>
      </c>
      <c r="D28" s="51" t="s">
        <v>126</v>
      </c>
      <c r="E28" s="22" t="s">
        <v>132</v>
      </c>
      <c r="F28" s="52" t="s">
        <v>105</v>
      </c>
      <c r="G28" s="52" t="s">
        <v>173</v>
      </c>
      <c r="H28" s="53">
        <v>1984</v>
      </c>
      <c r="I28" s="127">
        <v>746139</v>
      </c>
      <c r="J28" s="70">
        <v>746139</v>
      </c>
      <c r="K28" s="98">
        <v>36</v>
      </c>
      <c r="L28" s="54"/>
    </row>
    <row r="29" spans="1:12" ht="37.5" customHeight="1">
      <c r="A29" s="92">
        <f t="shared" si="0"/>
        <v>24</v>
      </c>
      <c r="B29" s="109" t="s">
        <v>24</v>
      </c>
      <c r="C29" s="9" t="s">
        <v>68</v>
      </c>
      <c r="D29" s="18" t="s">
        <v>126</v>
      </c>
      <c r="E29" s="11" t="s">
        <v>132</v>
      </c>
      <c r="F29" s="10" t="s">
        <v>106</v>
      </c>
      <c r="G29" s="10" t="s">
        <v>173</v>
      </c>
      <c r="H29" s="24">
        <v>1973</v>
      </c>
      <c r="I29" s="21">
        <v>222277</v>
      </c>
      <c r="J29" s="69">
        <v>222277</v>
      </c>
      <c r="K29" s="97">
        <v>36</v>
      </c>
      <c r="L29" s="16"/>
    </row>
    <row r="30" spans="1:12" ht="33.75">
      <c r="A30" s="92">
        <f t="shared" si="0"/>
        <v>25</v>
      </c>
      <c r="B30" s="109" t="s">
        <v>25</v>
      </c>
      <c r="C30" s="9" t="s">
        <v>69</v>
      </c>
      <c r="D30" s="18" t="s">
        <v>126</v>
      </c>
      <c r="E30" s="11" t="s">
        <v>132</v>
      </c>
      <c r="F30" s="10" t="s">
        <v>107</v>
      </c>
      <c r="G30" s="10" t="s">
        <v>173</v>
      </c>
      <c r="H30" s="24">
        <v>1981</v>
      </c>
      <c r="I30" s="21">
        <v>28847</v>
      </c>
      <c r="J30" s="69">
        <v>28847</v>
      </c>
      <c r="K30" s="97">
        <v>36</v>
      </c>
      <c r="L30" s="16"/>
    </row>
    <row r="31" spans="1:12" ht="33.75">
      <c r="A31" s="92">
        <f t="shared" si="0"/>
        <v>26</v>
      </c>
      <c r="B31" s="109" t="s">
        <v>26</v>
      </c>
      <c r="C31" s="9" t="s">
        <v>70</v>
      </c>
      <c r="D31" s="18" t="s">
        <v>126</v>
      </c>
      <c r="E31" s="11" t="s">
        <v>132</v>
      </c>
      <c r="F31" s="10" t="s">
        <v>108</v>
      </c>
      <c r="G31" s="10" t="s">
        <v>173</v>
      </c>
      <c r="H31" s="24">
        <v>1981</v>
      </c>
      <c r="I31" s="25">
        <v>13846</v>
      </c>
      <c r="J31" s="69">
        <v>13846</v>
      </c>
      <c r="K31" s="97">
        <v>36</v>
      </c>
      <c r="L31" s="16"/>
    </row>
    <row r="32" spans="1:12" ht="29.25" customHeight="1">
      <c r="A32" s="92">
        <f t="shared" si="0"/>
        <v>27</v>
      </c>
      <c r="B32" s="109" t="s">
        <v>27</v>
      </c>
      <c r="C32" s="9" t="s">
        <v>71</v>
      </c>
      <c r="D32" s="18" t="s">
        <v>125</v>
      </c>
      <c r="E32" s="11" t="s">
        <v>132</v>
      </c>
      <c r="F32" s="10" t="s">
        <v>109</v>
      </c>
      <c r="G32" s="10" t="s">
        <v>173</v>
      </c>
      <c r="H32" s="19">
        <v>1985</v>
      </c>
      <c r="I32" s="21">
        <v>74007</v>
      </c>
      <c r="J32" s="69">
        <v>74007</v>
      </c>
      <c r="K32" s="97">
        <v>48</v>
      </c>
      <c r="L32" s="16"/>
    </row>
    <row r="33" spans="1:12" ht="33.75">
      <c r="A33" s="92">
        <f t="shared" si="0"/>
        <v>28</v>
      </c>
      <c r="B33" s="109" t="s">
        <v>28</v>
      </c>
      <c r="C33" s="9" t="s">
        <v>72</v>
      </c>
      <c r="D33" s="18" t="s">
        <v>125</v>
      </c>
      <c r="E33" s="11" t="s">
        <v>132</v>
      </c>
      <c r="F33" s="10" t="s">
        <v>110</v>
      </c>
      <c r="G33" s="10" t="s">
        <v>173</v>
      </c>
      <c r="H33" s="19">
        <v>1981</v>
      </c>
      <c r="I33" s="21">
        <v>567388</v>
      </c>
      <c r="J33" s="69">
        <v>567388</v>
      </c>
      <c r="K33" s="97">
        <v>48</v>
      </c>
      <c r="L33" s="16"/>
    </row>
    <row r="34" spans="1:12" ht="31.5" customHeight="1">
      <c r="A34" s="92">
        <f t="shared" si="0"/>
        <v>29</v>
      </c>
      <c r="B34" s="109" t="s">
        <v>29</v>
      </c>
      <c r="C34" s="9" t="s">
        <v>73</v>
      </c>
      <c r="D34" s="18" t="s">
        <v>125</v>
      </c>
      <c r="E34" s="11" t="s">
        <v>132</v>
      </c>
      <c r="F34" s="10" t="s">
        <v>111</v>
      </c>
      <c r="G34" s="10" t="s">
        <v>173</v>
      </c>
      <c r="H34" s="19">
        <v>1964</v>
      </c>
      <c r="I34" s="21">
        <v>98676</v>
      </c>
      <c r="J34" s="69">
        <v>98676</v>
      </c>
      <c r="K34" s="97">
        <v>48</v>
      </c>
      <c r="L34" s="16"/>
    </row>
    <row r="35" spans="1:12" ht="32.25" customHeight="1">
      <c r="A35" s="92">
        <f t="shared" si="0"/>
        <v>30</v>
      </c>
      <c r="B35" s="109" t="s">
        <v>30</v>
      </c>
      <c r="C35" s="9" t="s">
        <v>74</v>
      </c>
      <c r="D35" s="18" t="s">
        <v>125</v>
      </c>
      <c r="E35" s="11" t="s">
        <v>132</v>
      </c>
      <c r="F35" s="10" t="s">
        <v>112</v>
      </c>
      <c r="G35" s="10" t="s">
        <v>173</v>
      </c>
      <c r="H35" s="19">
        <v>1983</v>
      </c>
      <c r="I35" s="21">
        <v>74007</v>
      </c>
      <c r="J35" s="69">
        <v>74007</v>
      </c>
      <c r="K35" s="97">
        <v>48</v>
      </c>
      <c r="L35" s="16"/>
    </row>
    <row r="36" spans="1:12" ht="30.75" customHeight="1">
      <c r="A36" s="92">
        <f t="shared" si="0"/>
        <v>31</v>
      </c>
      <c r="B36" s="109" t="s">
        <v>31</v>
      </c>
      <c r="C36" s="9" t="s">
        <v>75</v>
      </c>
      <c r="D36" s="18" t="s">
        <v>125</v>
      </c>
      <c r="E36" s="11" t="s">
        <v>133</v>
      </c>
      <c r="F36" s="10" t="s">
        <v>113</v>
      </c>
      <c r="G36" s="10" t="s">
        <v>173</v>
      </c>
      <c r="H36" s="19">
        <v>1987</v>
      </c>
      <c r="I36" s="21">
        <v>33192</v>
      </c>
      <c r="J36" s="69">
        <v>33192</v>
      </c>
      <c r="K36" s="97">
        <v>48</v>
      </c>
      <c r="L36" s="16"/>
    </row>
    <row r="37" spans="1:12" ht="41.25" customHeight="1">
      <c r="A37" s="92">
        <f t="shared" si="0"/>
        <v>32</v>
      </c>
      <c r="B37" s="109" t="s">
        <v>32</v>
      </c>
      <c r="C37" s="9" t="s">
        <v>76</v>
      </c>
      <c r="D37" s="18" t="s">
        <v>125</v>
      </c>
      <c r="E37" s="11" t="s">
        <v>132</v>
      </c>
      <c r="F37" s="10" t="s">
        <v>114</v>
      </c>
      <c r="G37" s="10" t="s">
        <v>173</v>
      </c>
      <c r="H37" s="19">
        <v>1987</v>
      </c>
      <c r="I37" s="21">
        <v>33192</v>
      </c>
      <c r="J37" s="69">
        <v>33192</v>
      </c>
      <c r="K37" s="97">
        <v>48</v>
      </c>
      <c r="L37" s="16"/>
    </row>
    <row r="38" spans="1:12" ht="39" customHeight="1">
      <c r="A38" s="92">
        <f t="shared" si="0"/>
        <v>33</v>
      </c>
      <c r="B38" s="109" t="s">
        <v>33</v>
      </c>
      <c r="C38" s="9" t="s">
        <v>77</v>
      </c>
      <c r="D38" s="18" t="s">
        <v>125</v>
      </c>
      <c r="E38" s="11" t="s">
        <v>132</v>
      </c>
      <c r="F38" s="10" t="s">
        <v>115</v>
      </c>
      <c r="G38" s="10" t="s">
        <v>173</v>
      </c>
      <c r="H38" s="19">
        <v>1980</v>
      </c>
      <c r="I38" s="21">
        <v>4386</v>
      </c>
      <c r="J38" s="69">
        <v>4386</v>
      </c>
      <c r="K38" s="97">
        <v>48</v>
      </c>
      <c r="L38" s="16"/>
    </row>
    <row r="39" spans="1:12" ht="33.75">
      <c r="A39" s="92">
        <f t="shared" si="0"/>
        <v>34</v>
      </c>
      <c r="B39" s="109" t="s">
        <v>34</v>
      </c>
      <c r="C39" s="9" t="s">
        <v>78</v>
      </c>
      <c r="D39" s="18" t="s">
        <v>125</v>
      </c>
      <c r="E39" s="11" t="s">
        <v>132</v>
      </c>
      <c r="F39" s="10" t="s">
        <v>116</v>
      </c>
      <c r="G39" s="10" t="s">
        <v>173</v>
      </c>
      <c r="H39" s="19">
        <v>1980</v>
      </c>
      <c r="I39" s="21">
        <v>60230</v>
      </c>
      <c r="J39" s="69">
        <v>60230</v>
      </c>
      <c r="K39" s="97">
        <v>48</v>
      </c>
      <c r="L39" s="16"/>
    </row>
    <row r="40" spans="1:12" ht="33.75">
      <c r="A40" s="92">
        <f t="shared" ref="A40:A60" si="1">A39+1</f>
        <v>35</v>
      </c>
      <c r="B40" s="109" t="s">
        <v>35</v>
      </c>
      <c r="C40" s="9" t="s">
        <v>79</v>
      </c>
      <c r="D40" s="18" t="s">
        <v>125</v>
      </c>
      <c r="E40" s="11" t="s">
        <v>132</v>
      </c>
      <c r="F40" s="10" t="s">
        <v>117</v>
      </c>
      <c r="G40" s="10" t="s">
        <v>173</v>
      </c>
      <c r="H40" s="19">
        <v>1981</v>
      </c>
      <c r="I40" s="21">
        <v>171141</v>
      </c>
      <c r="J40" s="69">
        <v>171141</v>
      </c>
      <c r="K40" s="97">
        <v>48</v>
      </c>
      <c r="L40" s="16"/>
    </row>
    <row r="41" spans="1:12" ht="60.75" customHeight="1">
      <c r="A41" s="92">
        <f t="shared" si="1"/>
        <v>36</v>
      </c>
      <c r="B41" s="109" t="s">
        <v>174</v>
      </c>
      <c r="C41" s="26" t="s">
        <v>82</v>
      </c>
      <c r="D41" s="27" t="s">
        <v>125</v>
      </c>
      <c r="E41" s="11" t="s">
        <v>132</v>
      </c>
      <c r="F41" s="10" t="s">
        <v>137</v>
      </c>
      <c r="G41" s="10" t="s">
        <v>173</v>
      </c>
      <c r="H41" s="28">
        <v>1978</v>
      </c>
      <c r="I41" s="21">
        <v>2523.9899999999998</v>
      </c>
      <c r="J41" s="69">
        <v>2523.9899999999998</v>
      </c>
      <c r="K41" s="97">
        <v>48</v>
      </c>
      <c r="L41" s="16"/>
    </row>
    <row r="42" spans="1:12" ht="29.25" customHeight="1">
      <c r="A42" s="92">
        <f t="shared" si="1"/>
        <v>37</v>
      </c>
      <c r="B42" s="109" t="s">
        <v>36</v>
      </c>
      <c r="C42" s="26" t="s">
        <v>83</v>
      </c>
      <c r="D42" s="27" t="s">
        <v>125</v>
      </c>
      <c r="E42" s="11" t="s">
        <v>132</v>
      </c>
      <c r="F42" s="10"/>
      <c r="G42" s="10" t="s">
        <v>173</v>
      </c>
      <c r="H42" s="28">
        <v>1978</v>
      </c>
      <c r="I42" s="21">
        <v>25.29</v>
      </c>
      <c r="J42" s="69">
        <v>25.29</v>
      </c>
      <c r="K42" s="97">
        <v>48</v>
      </c>
      <c r="L42" s="16"/>
    </row>
    <row r="43" spans="1:12" ht="41.25" customHeight="1">
      <c r="A43" s="92">
        <f t="shared" si="1"/>
        <v>38</v>
      </c>
      <c r="B43" s="109" t="s">
        <v>37</v>
      </c>
      <c r="C43" s="26" t="s">
        <v>84</v>
      </c>
      <c r="D43" s="27" t="s">
        <v>125</v>
      </c>
      <c r="E43" s="11" t="s">
        <v>658</v>
      </c>
      <c r="F43" s="11" t="s">
        <v>657</v>
      </c>
      <c r="G43" s="10" t="s">
        <v>173</v>
      </c>
      <c r="H43" s="28">
        <v>1978</v>
      </c>
      <c r="I43" s="21">
        <v>756.81</v>
      </c>
      <c r="J43" s="69">
        <v>756.81</v>
      </c>
      <c r="K43" s="97">
        <v>48</v>
      </c>
      <c r="L43" s="16"/>
    </row>
    <row r="44" spans="1:12" ht="56.25">
      <c r="A44" s="92">
        <f t="shared" si="1"/>
        <v>39</v>
      </c>
      <c r="B44" s="109" t="s">
        <v>138</v>
      </c>
      <c r="C44" s="26" t="s">
        <v>85</v>
      </c>
      <c r="D44" s="27" t="s">
        <v>125</v>
      </c>
      <c r="E44" s="11" t="s">
        <v>132</v>
      </c>
      <c r="F44" s="11" t="s">
        <v>659</v>
      </c>
      <c r="G44" s="10" t="s">
        <v>173</v>
      </c>
      <c r="H44" s="24">
        <v>2008</v>
      </c>
      <c r="I44" s="25">
        <v>21644.89</v>
      </c>
      <c r="J44" s="69">
        <v>21644.89</v>
      </c>
      <c r="K44" s="97">
        <v>48</v>
      </c>
      <c r="L44" s="16"/>
    </row>
    <row r="45" spans="1:12" s="55" customFormat="1" ht="28.5" customHeight="1">
      <c r="A45" s="92">
        <f t="shared" si="1"/>
        <v>40</v>
      </c>
      <c r="B45" s="108" t="s">
        <v>38</v>
      </c>
      <c r="C45" s="26" t="s">
        <v>86</v>
      </c>
      <c r="D45" s="51" t="s">
        <v>120</v>
      </c>
      <c r="E45" s="22" t="s">
        <v>132</v>
      </c>
      <c r="F45" s="22" t="s">
        <v>659</v>
      </c>
      <c r="G45" s="52" t="s">
        <v>173</v>
      </c>
      <c r="H45" s="53">
        <v>2008</v>
      </c>
      <c r="I45" s="23">
        <v>27894.400000000001</v>
      </c>
      <c r="J45" s="70">
        <v>27894.400000000001</v>
      </c>
      <c r="K45" s="98">
        <v>60</v>
      </c>
      <c r="L45" s="54"/>
    </row>
    <row r="46" spans="1:12" ht="39.75" customHeight="1">
      <c r="A46" s="92">
        <f t="shared" si="1"/>
        <v>41</v>
      </c>
      <c r="B46" s="110" t="s">
        <v>39</v>
      </c>
      <c r="C46" s="24" t="s">
        <v>87</v>
      </c>
      <c r="D46" s="10" t="s">
        <v>125</v>
      </c>
      <c r="E46" s="11" t="s">
        <v>628</v>
      </c>
      <c r="F46" s="10" t="s">
        <v>660</v>
      </c>
      <c r="G46" s="10" t="s">
        <v>173</v>
      </c>
      <c r="H46" s="14">
        <v>1984</v>
      </c>
      <c r="I46" s="29">
        <v>36792.47</v>
      </c>
      <c r="J46" s="71">
        <v>36792.47</v>
      </c>
      <c r="K46" s="97">
        <v>48</v>
      </c>
      <c r="L46" s="16"/>
    </row>
    <row r="47" spans="1:12" ht="61.5" customHeight="1">
      <c r="A47" s="92">
        <f t="shared" si="1"/>
        <v>42</v>
      </c>
      <c r="B47" s="110" t="s">
        <v>40</v>
      </c>
      <c r="C47" s="24" t="s">
        <v>88</v>
      </c>
      <c r="D47" s="10" t="s">
        <v>125</v>
      </c>
      <c r="E47" s="11" t="s">
        <v>629</v>
      </c>
      <c r="F47" s="10" t="s">
        <v>661</v>
      </c>
      <c r="G47" s="10" t="s">
        <v>173</v>
      </c>
      <c r="H47" s="10">
        <v>1984</v>
      </c>
      <c r="I47" s="29">
        <v>81163.429999999993</v>
      </c>
      <c r="J47" s="71">
        <v>81163.429999999993</v>
      </c>
      <c r="K47" s="97">
        <v>48</v>
      </c>
      <c r="L47" s="16"/>
    </row>
    <row r="48" spans="1:12" ht="72" customHeight="1">
      <c r="A48" s="92">
        <f t="shared" si="1"/>
        <v>43</v>
      </c>
      <c r="B48" s="111" t="s">
        <v>139</v>
      </c>
      <c r="C48" s="30" t="s">
        <v>162</v>
      </c>
      <c r="D48" s="31" t="s">
        <v>150</v>
      </c>
      <c r="E48" s="32" t="s">
        <v>129</v>
      </c>
      <c r="F48" s="12" t="s">
        <v>662</v>
      </c>
      <c r="G48" s="10" t="s">
        <v>173</v>
      </c>
      <c r="H48" s="10">
        <v>1984</v>
      </c>
      <c r="I48" s="33">
        <v>7695</v>
      </c>
      <c r="J48" s="72">
        <v>7695</v>
      </c>
      <c r="K48" s="99">
        <v>12</v>
      </c>
      <c r="L48" s="16"/>
    </row>
    <row r="49" spans="1:12" ht="27.75" customHeight="1">
      <c r="A49" s="92">
        <f t="shared" si="1"/>
        <v>44</v>
      </c>
      <c r="B49" s="112" t="s">
        <v>140</v>
      </c>
      <c r="C49" s="30" t="s">
        <v>163</v>
      </c>
      <c r="D49" s="34" t="s">
        <v>146</v>
      </c>
      <c r="E49" s="13" t="s">
        <v>152</v>
      </c>
      <c r="F49" s="10" t="s">
        <v>155</v>
      </c>
      <c r="G49" s="10" t="s">
        <v>173</v>
      </c>
      <c r="H49" s="10">
        <v>1984</v>
      </c>
      <c r="I49" s="29">
        <v>9709</v>
      </c>
      <c r="J49" s="71">
        <v>9709</v>
      </c>
      <c r="K49" s="100">
        <v>12</v>
      </c>
      <c r="L49" s="16"/>
    </row>
    <row r="50" spans="1:12" ht="27" customHeight="1">
      <c r="A50" s="92">
        <f t="shared" si="1"/>
        <v>45</v>
      </c>
      <c r="B50" s="112" t="s">
        <v>140</v>
      </c>
      <c r="C50" s="30" t="s">
        <v>164</v>
      </c>
      <c r="D50" s="34" t="s">
        <v>146</v>
      </c>
      <c r="E50" s="13" t="s">
        <v>152</v>
      </c>
      <c r="F50" s="10" t="s">
        <v>155</v>
      </c>
      <c r="G50" s="10" t="s">
        <v>173</v>
      </c>
      <c r="H50" s="10">
        <v>1984</v>
      </c>
      <c r="I50" s="29">
        <v>9709</v>
      </c>
      <c r="J50" s="71">
        <v>9709</v>
      </c>
      <c r="K50" s="100">
        <v>12</v>
      </c>
      <c r="L50" s="16"/>
    </row>
    <row r="51" spans="1:12" ht="25.5" customHeight="1">
      <c r="A51" s="92">
        <f t="shared" si="1"/>
        <v>46</v>
      </c>
      <c r="B51" s="112" t="s">
        <v>171</v>
      </c>
      <c r="C51" s="30" t="s">
        <v>165</v>
      </c>
      <c r="D51" s="34" t="s">
        <v>148</v>
      </c>
      <c r="E51" s="13" t="s">
        <v>152</v>
      </c>
      <c r="F51" s="10" t="s">
        <v>156</v>
      </c>
      <c r="G51" s="10" t="s">
        <v>173</v>
      </c>
      <c r="H51" s="10">
        <v>1984</v>
      </c>
      <c r="I51" s="29">
        <v>1567</v>
      </c>
      <c r="J51" s="71">
        <v>1567</v>
      </c>
      <c r="K51" s="100">
        <v>24</v>
      </c>
      <c r="L51" s="16"/>
    </row>
    <row r="52" spans="1:12" ht="27" customHeight="1">
      <c r="A52" s="92">
        <f t="shared" si="1"/>
        <v>47</v>
      </c>
      <c r="B52" s="112" t="s">
        <v>171</v>
      </c>
      <c r="C52" s="30" t="s">
        <v>166</v>
      </c>
      <c r="D52" s="34" t="s">
        <v>148</v>
      </c>
      <c r="E52" s="13" t="s">
        <v>152</v>
      </c>
      <c r="F52" s="10" t="s">
        <v>157</v>
      </c>
      <c r="G52" s="10" t="s">
        <v>173</v>
      </c>
      <c r="H52" s="10">
        <v>1984</v>
      </c>
      <c r="I52" s="29">
        <v>2021</v>
      </c>
      <c r="J52" s="71">
        <v>2021</v>
      </c>
      <c r="K52" s="100">
        <v>24</v>
      </c>
      <c r="L52" s="16"/>
    </row>
    <row r="53" spans="1:12" ht="28.5" customHeight="1">
      <c r="A53" s="92">
        <f t="shared" si="1"/>
        <v>48</v>
      </c>
      <c r="B53" s="112" t="s">
        <v>171</v>
      </c>
      <c r="C53" s="30" t="s">
        <v>167</v>
      </c>
      <c r="D53" s="34" t="s">
        <v>148</v>
      </c>
      <c r="E53" s="13" t="s">
        <v>152</v>
      </c>
      <c r="F53" s="10" t="s">
        <v>157</v>
      </c>
      <c r="G53" s="10" t="s">
        <v>173</v>
      </c>
      <c r="H53" s="10">
        <v>1984</v>
      </c>
      <c r="I53" s="29">
        <v>2021</v>
      </c>
      <c r="J53" s="71">
        <v>2021</v>
      </c>
      <c r="K53" s="100">
        <v>24</v>
      </c>
      <c r="L53" s="16"/>
    </row>
    <row r="54" spans="1:12" ht="63" customHeight="1">
      <c r="A54" s="92">
        <f t="shared" si="1"/>
        <v>49</v>
      </c>
      <c r="B54" s="112" t="s">
        <v>142</v>
      </c>
      <c r="C54" s="30" t="s">
        <v>168</v>
      </c>
      <c r="D54" s="34" t="s">
        <v>146</v>
      </c>
      <c r="E54" s="13" t="s">
        <v>153</v>
      </c>
      <c r="F54" s="10" t="s">
        <v>158</v>
      </c>
      <c r="G54" s="10" t="s">
        <v>173</v>
      </c>
      <c r="H54" s="10">
        <v>1984</v>
      </c>
      <c r="I54" s="29">
        <v>2826</v>
      </c>
      <c r="J54" s="71">
        <v>2826</v>
      </c>
      <c r="K54" s="100">
        <v>12</v>
      </c>
      <c r="L54" s="16"/>
    </row>
    <row r="55" spans="1:12" ht="63.75" customHeight="1">
      <c r="A55" s="92">
        <f t="shared" si="1"/>
        <v>50</v>
      </c>
      <c r="B55" s="112" t="s">
        <v>142</v>
      </c>
      <c r="C55" s="30" t="s">
        <v>169</v>
      </c>
      <c r="D55" s="34" t="s">
        <v>146</v>
      </c>
      <c r="E55" s="13" t="s">
        <v>153</v>
      </c>
      <c r="F55" s="10" t="s">
        <v>158</v>
      </c>
      <c r="G55" s="10" t="s">
        <v>173</v>
      </c>
      <c r="H55" s="10">
        <v>1984</v>
      </c>
      <c r="I55" s="29">
        <v>2826</v>
      </c>
      <c r="J55" s="71">
        <v>2826</v>
      </c>
      <c r="K55" s="100">
        <v>12</v>
      </c>
      <c r="L55" s="16"/>
    </row>
    <row r="56" spans="1:12" ht="73.5" customHeight="1">
      <c r="A56" s="92">
        <f t="shared" si="1"/>
        <v>51</v>
      </c>
      <c r="B56" s="112" t="s">
        <v>143</v>
      </c>
      <c r="C56" s="30" t="s">
        <v>161</v>
      </c>
      <c r="D56" s="34" t="s">
        <v>149</v>
      </c>
      <c r="E56" s="13" t="s">
        <v>154</v>
      </c>
      <c r="F56" s="10" t="s">
        <v>159</v>
      </c>
      <c r="G56" s="10" t="s">
        <v>173</v>
      </c>
      <c r="H56" s="10">
        <v>1984</v>
      </c>
      <c r="I56" s="29">
        <v>12211</v>
      </c>
      <c r="J56" s="71">
        <v>12211</v>
      </c>
      <c r="K56" s="100">
        <v>24</v>
      </c>
      <c r="L56" s="16"/>
    </row>
    <row r="57" spans="1:12" ht="62.25" customHeight="1">
      <c r="A57" s="92">
        <f t="shared" si="1"/>
        <v>52</v>
      </c>
      <c r="B57" s="112" t="s">
        <v>144</v>
      </c>
      <c r="C57" s="30" t="s">
        <v>170</v>
      </c>
      <c r="D57" s="34" t="s">
        <v>149</v>
      </c>
      <c r="E57" s="13" t="s">
        <v>630</v>
      </c>
      <c r="F57" s="13" t="s">
        <v>631</v>
      </c>
      <c r="G57" s="10" t="s">
        <v>173</v>
      </c>
      <c r="H57" s="10">
        <v>1984</v>
      </c>
      <c r="I57" s="29">
        <v>55848</v>
      </c>
      <c r="J57" s="71">
        <v>55848</v>
      </c>
      <c r="K57" s="100">
        <v>24</v>
      </c>
      <c r="L57" s="16"/>
    </row>
    <row r="58" spans="1:12" ht="31.5" customHeight="1">
      <c r="A58" s="92">
        <f t="shared" si="1"/>
        <v>53</v>
      </c>
      <c r="B58" s="113" t="s">
        <v>141</v>
      </c>
      <c r="C58" s="30" t="s">
        <v>61</v>
      </c>
      <c r="D58" s="35" t="s">
        <v>147</v>
      </c>
      <c r="E58" s="10" t="s">
        <v>160</v>
      </c>
      <c r="F58" s="10" t="s">
        <v>160</v>
      </c>
      <c r="G58" s="10" t="s">
        <v>173</v>
      </c>
      <c r="H58" s="24">
        <v>2005</v>
      </c>
      <c r="I58" s="36">
        <v>3204.99</v>
      </c>
      <c r="J58" s="73">
        <v>3204.99</v>
      </c>
      <c r="K58" s="100">
        <v>9</v>
      </c>
      <c r="L58" s="16"/>
    </row>
    <row r="59" spans="1:12" ht="40.5" customHeight="1">
      <c r="A59" s="92">
        <f t="shared" si="1"/>
        <v>54</v>
      </c>
      <c r="B59" s="108" t="s">
        <v>135</v>
      </c>
      <c r="C59" s="9" t="s">
        <v>80</v>
      </c>
      <c r="D59" s="18" t="s">
        <v>124</v>
      </c>
      <c r="E59" s="11" t="s">
        <v>134</v>
      </c>
      <c r="F59" s="10" t="s">
        <v>118</v>
      </c>
      <c r="G59" s="10" t="s">
        <v>173</v>
      </c>
      <c r="H59" s="19">
        <v>1963</v>
      </c>
      <c r="I59" s="44">
        <v>143252</v>
      </c>
      <c r="J59" s="74">
        <v>144814.59</v>
      </c>
      <c r="K59" s="97">
        <v>60</v>
      </c>
      <c r="L59" s="16"/>
    </row>
    <row r="60" spans="1:12" ht="41.25" customHeight="1">
      <c r="A60" s="92">
        <f t="shared" si="1"/>
        <v>55</v>
      </c>
      <c r="B60" s="108" t="s">
        <v>136</v>
      </c>
      <c r="C60" s="9" t="s">
        <v>81</v>
      </c>
      <c r="D60" s="18" t="s">
        <v>124</v>
      </c>
      <c r="E60" s="11" t="s">
        <v>134</v>
      </c>
      <c r="F60" s="10" t="s">
        <v>119</v>
      </c>
      <c r="G60" s="10" t="s">
        <v>173</v>
      </c>
      <c r="H60" s="19">
        <v>1963</v>
      </c>
      <c r="I60" s="44">
        <v>143252</v>
      </c>
      <c r="J60" s="74">
        <v>144814.59</v>
      </c>
      <c r="K60" s="97">
        <v>60</v>
      </c>
      <c r="L60" s="16"/>
    </row>
    <row r="61" spans="1:12" ht="74.25" customHeight="1">
      <c r="A61" s="92">
        <f t="shared" ref="A61:A124" si="2">A60+1</f>
        <v>56</v>
      </c>
      <c r="B61" s="114" t="s">
        <v>145</v>
      </c>
      <c r="C61" s="37" t="s">
        <v>172</v>
      </c>
      <c r="D61" s="38" t="s">
        <v>151</v>
      </c>
      <c r="E61" s="39" t="s">
        <v>154</v>
      </c>
      <c r="F61" s="14" t="s">
        <v>632</v>
      </c>
      <c r="G61" s="10" t="s">
        <v>173</v>
      </c>
      <c r="H61" s="47">
        <v>1984</v>
      </c>
      <c r="I61" s="45">
        <v>304</v>
      </c>
      <c r="J61" s="75">
        <v>304</v>
      </c>
      <c r="K61" s="99">
        <v>10</v>
      </c>
      <c r="L61" s="16"/>
    </row>
    <row r="62" spans="1:12" ht="29.25" customHeight="1">
      <c r="A62" s="92">
        <f t="shared" si="2"/>
        <v>57</v>
      </c>
      <c r="B62" s="110" t="s">
        <v>205</v>
      </c>
      <c r="C62" s="30" t="s">
        <v>415</v>
      </c>
      <c r="D62" s="10" t="s">
        <v>240</v>
      </c>
      <c r="E62" s="10" t="s">
        <v>256</v>
      </c>
      <c r="F62" s="42" t="s">
        <v>257</v>
      </c>
      <c r="G62" s="10" t="s">
        <v>173</v>
      </c>
      <c r="H62" s="24">
        <v>2017</v>
      </c>
      <c r="I62" s="29">
        <v>20359.2</v>
      </c>
      <c r="J62" s="71">
        <v>20359.2</v>
      </c>
      <c r="K62" s="101" t="s">
        <v>269</v>
      </c>
      <c r="L62" s="16"/>
    </row>
    <row r="63" spans="1:12" ht="120" customHeight="1">
      <c r="A63" s="92">
        <f t="shared" si="2"/>
        <v>58</v>
      </c>
      <c r="B63" s="110" t="s">
        <v>206</v>
      </c>
      <c r="C63" s="30" t="s">
        <v>416</v>
      </c>
      <c r="D63" s="10" t="s">
        <v>241</v>
      </c>
      <c r="E63" s="10" t="s">
        <v>256</v>
      </c>
      <c r="F63" s="42" t="s">
        <v>258</v>
      </c>
      <c r="G63" s="10" t="s">
        <v>173</v>
      </c>
      <c r="H63" s="24">
        <v>2017</v>
      </c>
      <c r="I63" s="29">
        <v>213408.57</v>
      </c>
      <c r="J63" s="71">
        <v>213408.57</v>
      </c>
      <c r="K63" s="101" t="s">
        <v>270</v>
      </c>
      <c r="L63" s="16"/>
    </row>
    <row r="64" spans="1:12" ht="39" customHeight="1">
      <c r="A64" s="92">
        <f t="shared" si="2"/>
        <v>59</v>
      </c>
      <c r="B64" s="117" t="s">
        <v>207</v>
      </c>
      <c r="C64" s="30" t="s">
        <v>417</v>
      </c>
      <c r="D64" s="18" t="s">
        <v>240</v>
      </c>
      <c r="E64" s="10" t="s">
        <v>256</v>
      </c>
      <c r="F64" s="17" t="s">
        <v>259</v>
      </c>
      <c r="G64" s="10" t="s">
        <v>173</v>
      </c>
      <c r="H64" s="24">
        <v>2017</v>
      </c>
      <c r="I64" s="25">
        <v>46535.33</v>
      </c>
      <c r="J64" s="76">
        <v>46535.33</v>
      </c>
      <c r="K64" s="102" t="s">
        <v>269</v>
      </c>
      <c r="L64" s="16"/>
    </row>
    <row r="65" spans="1:12" ht="123.75">
      <c r="A65" s="92">
        <f t="shared" si="2"/>
        <v>60</v>
      </c>
      <c r="B65" s="118" t="s">
        <v>208</v>
      </c>
      <c r="C65" s="30" t="s">
        <v>418</v>
      </c>
      <c r="D65" s="49" t="s">
        <v>242</v>
      </c>
      <c r="E65" s="56" t="s">
        <v>256</v>
      </c>
      <c r="F65" s="43" t="s">
        <v>402</v>
      </c>
      <c r="G65" s="10" t="s">
        <v>173</v>
      </c>
      <c r="H65" s="24">
        <v>2017</v>
      </c>
      <c r="I65" s="25">
        <v>246990.52</v>
      </c>
      <c r="J65" s="71">
        <v>246990.52</v>
      </c>
      <c r="K65" s="103" t="s">
        <v>271</v>
      </c>
      <c r="L65" s="16"/>
    </row>
    <row r="66" spans="1:12" ht="41.25" customHeight="1">
      <c r="A66" s="92">
        <f t="shared" si="2"/>
        <v>61</v>
      </c>
      <c r="B66" s="110" t="s">
        <v>209</v>
      </c>
      <c r="C66" s="30" t="s">
        <v>419</v>
      </c>
      <c r="D66" s="18" t="s">
        <v>240</v>
      </c>
      <c r="E66" s="10" t="s">
        <v>256</v>
      </c>
      <c r="F66" s="42" t="s">
        <v>260</v>
      </c>
      <c r="G66" s="10" t="s">
        <v>173</v>
      </c>
      <c r="H66" s="24">
        <v>2017</v>
      </c>
      <c r="I66" s="25">
        <v>43626.86</v>
      </c>
      <c r="J66" s="71">
        <v>43626.86</v>
      </c>
      <c r="K66" s="102" t="s">
        <v>269</v>
      </c>
      <c r="L66" s="16"/>
    </row>
    <row r="67" spans="1:12" ht="240" customHeight="1">
      <c r="A67" s="92">
        <f t="shared" si="2"/>
        <v>62</v>
      </c>
      <c r="B67" s="118" t="s">
        <v>210</v>
      </c>
      <c r="C67" s="30" t="s">
        <v>420</v>
      </c>
      <c r="D67" s="50" t="s">
        <v>242</v>
      </c>
      <c r="E67" s="14" t="s">
        <v>256</v>
      </c>
      <c r="F67" s="104" t="s">
        <v>403</v>
      </c>
      <c r="G67" s="10" t="s">
        <v>173</v>
      </c>
      <c r="H67" s="24">
        <v>2017</v>
      </c>
      <c r="I67" s="25">
        <v>573101.06999999995</v>
      </c>
      <c r="J67" s="76">
        <v>573101.06999999995</v>
      </c>
      <c r="K67" s="103" t="s">
        <v>271</v>
      </c>
      <c r="L67" s="16"/>
    </row>
    <row r="68" spans="1:12" ht="33.75">
      <c r="A68" s="92">
        <f t="shared" si="2"/>
        <v>63</v>
      </c>
      <c r="B68" s="110" t="s">
        <v>211</v>
      </c>
      <c r="C68" s="30" t="s">
        <v>421</v>
      </c>
      <c r="D68" s="24" t="s">
        <v>240</v>
      </c>
      <c r="E68" s="10" t="s">
        <v>256</v>
      </c>
      <c r="F68" s="10" t="s">
        <v>261</v>
      </c>
      <c r="G68" s="10" t="s">
        <v>173</v>
      </c>
      <c r="H68" s="24">
        <v>2017</v>
      </c>
      <c r="I68" s="25">
        <v>680579.11</v>
      </c>
      <c r="J68" s="76">
        <v>680579.11</v>
      </c>
      <c r="K68" s="102" t="s">
        <v>269</v>
      </c>
      <c r="L68" s="16"/>
    </row>
    <row r="69" spans="1:12" ht="160.5" customHeight="1">
      <c r="A69" s="92">
        <f t="shared" si="2"/>
        <v>64</v>
      </c>
      <c r="B69" s="110" t="s">
        <v>212</v>
      </c>
      <c r="C69" s="30" t="s">
        <v>422</v>
      </c>
      <c r="D69" s="24" t="s">
        <v>243</v>
      </c>
      <c r="E69" s="10" t="s">
        <v>256</v>
      </c>
      <c r="F69" s="17" t="s">
        <v>404</v>
      </c>
      <c r="G69" s="10" t="s">
        <v>173</v>
      </c>
      <c r="H69" s="24">
        <v>2017</v>
      </c>
      <c r="I69" s="25">
        <v>847178.2</v>
      </c>
      <c r="J69" s="76">
        <v>847178.2</v>
      </c>
      <c r="K69" s="102" t="s">
        <v>270</v>
      </c>
      <c r="L69" s="16"/>
    </row>
    <row r="70" spans="1:12" ht="165.75" customHeight="1">
      <c r="A70" s="92">
        <f t="shared" si="2"/>
        <v>65</v>
      </c>
      <c r="B70" s="110" t="s">
        <v>213</v>
      </c>
      <c r="C70" s="30" t="s">
        <v>423</v>
      </c>
      <c r="D70" s="24" t="s">
        <v>243</v>
      </c>
      <c r="E70" s="10" t="s">
        <v>256</v>
      </c>
      <c r="F70" s="10" t="s">
        <v>405</v>
      </c>
      <c r="G70" s="10" t="s">
        <v>173</v>
      </c>
      <c r="H70" s="24">
        <v>2017</v>
      </c>
      <c r="I70" s="25">
        <v>527228.29</v>
      </c>
      <c r="J70" s="76">
        <v>527228.29</v>
      </c>
      <c r="K70" s="102" t="s">
        <v>270</v>
      </c>
      <c r="L70" s="16"/>
    </row>
    <row r="71" spans="1:12" ht="45">
      <c r="A71" s="92">
        <f t="shared" si="2"/>
        <v>66</v>
      </c>
      <c r="B71" s="110" t="s">
        <v>214</v>
      </c>
      <c r="C71" s="30" t="s">
        <v>424</v>
      </c>
      <c r="D71" s="24" t="s">
        <v>240</v>
      </c>
      <c r="E71" s="10" t="s">
        <v>256</v>
      </c>
      <c r="F71" s="10" t="s">
        <v>262</v>
      </c>
      <c r="G71" s="10" t="s">
        <v>173</v>
      </c>
      <c r="H71" s="24">
        <v>2017</v>
      </c>
      <c r="I71" s="25">
        <v>538064.67000000004</v>
      </c>
      <c r="J71" s="76">
        <v>538064.67000000004</v>
      </c>
      <c r="K71" s="102" t="s">
        <v>269</v>
      </c>
      <c r="L71" s="16"/>
    </row>
    <row r="72" spans="1:12" ht="243.75" customHeight="1">
      <c r="A72" s="92">
        <f t="shared" si="2"/>
        <v>67</v>
      </c>
      <c r="B72" s="110" t="s">
        <v>215</v>
      </c>
      <c r="C72" s="30" t="s">
        <v>425</v>
      </c>
      <c r="D72" s="24" t="s">
        <v>244</v>
      </c>
      <c r="E72" s="10" t="s">
        <v>256</v>
      </c>
      <c r="F72" s="10" t="s">
        <v>406</v>
      </c>
      <c r="G72" s="10" t="s">
        <v>173</v>
      </c>
      <c r="H72" s="24">
        <v>2017</v>
      </c>
      <c r="I72" s="25">
        <v>781070.15</v>
      </c>
      <c r="J72" s="76">
        <v>781070.15</v>
      </c>
      <c r="K72" s="102" t="s">
        <v>272</v>
      </c>
      <c r="L72" s="16"/>
    </row>
    <row r="73" spans="1:12" ht="180">
      <c r="A73" s="92">
        <f t="shared" si="2"/>
        <v>68</v>
      </c>
      <c r="B73" s="110" t="s">
        <v>216</v>
      </c>
      <c r="C73" s="30" t="s">
        <v>426</v>
      </c>
      <c r="D73" s="24" t="s">
        <v>240</v>
      </c>
      <c r="E73" s="10" t="s">
        <v>256</v>
      </c>
      <c r="F73" s="10" t="s">
        <v>407</v>
      </c>
      <c r="G73" s="10" t="s">
        <v>173</v>
      </c>
      <c r="H73" s="24">
        <v>2017</v>
      </c>
      <c r="I73" s="25">
        <v>706606.63</v>
      </c>
      <c r="J73" s="76">
        <v>706606.63</v>
      </c>
      <c r="K73" s="102" t="s">
        <v>269</v>
      </c>
      <c r="L73" s="16"/>
    </row>
    <row r="74" spans="1:12" ht="22.5">
      <c r="A74" s="92">
        <f t="shared" si="2"/>
        <v>69</v>
      </c>
      <c r="B74" s="110" t="s">
        <v>217</v>
      </c>
      <c r="C74" s="30" t="s">
        <v>427</v>
      </c>
      <c r="D74" s="24" t="s">
        <v>240</v>
      </c>
      <c r="E74" s="10" t="s">
        <v>256</v>
      </c>
      <c r="F74" s="10" t="s">
        <v>263</v>
      </c>
      <c r="G74" s="10" t="s">
        <v>173</v>
      </c>
      <c r="H74" s="24">
        <v>2017</v>
      </c>
      <c r="I74" s="25">
        <v>2494002</v>
      </c>
      <c r="J74" s="76">
        <v>2494002.4900000002</v>
      </c>
      <c r="K74" s="102" t="s">
        <v>269</v>
      </c>
      <c r="L74" s="16"/>
    </row>
    <row r="75" spans="1:12" ht="22.5">
      <c r="A75" s="92">
        <f t="shared" si="2"/>
        <v>70</v>
      </c>
      <c r="B75" s="110" t="s">
        <v>217</v>
      </c>
      <c r="C75" s="30" t="s">
        <v>428</v>
      </c>
      <c r="D75" s="24" t="s">
        <v>240</v>
      </c>
      <c r="E75" s="10" t="s">
        <v>256</v>
      </c>
      <c r="F75" s="10" t="s">
        <v>264</v>
      </c>
      <c r="G75" s="10" t="s">
        <v>173</v>
      </c>
      <c r="H75" s="24">
        <v>2017</v>
      </c>
      <c r="I75" s="25">
        <v>2494002</v>
      </c>
      <c r="J75" s="76">
        <v>2494002.4900000002</v>
      </c>
      <c r="K75" s="102" t="s">
        <v>269</v>
      </c>
      <c r="L75" s="16"/>
    </row>
    <row r="76" spans="1:12" s="55" customFormat="1" ht="409.5">
      <c r="A76" s="92">
        <f t="shared" si="2"/>
        <v>71</v>
      </c>
      <c r="B76" s="115" t="s">
        <v>218</v>
      </c>
      <c r="C76" s="30" t="s">
        <v>429</v>
      </c>
      <c r="D76" s="53" t="s">
        <v>245</v>
      </c>
      <c r="E76" s="52" t="s">
        <v>256</v>
      </c>
      <c r="F76" s="52" t="s">
        <v>633</v>
      </c>
      <c r="G76" s="52" t="s">
        <v>173</v>
      </c>
      <c r="H76" s="53">
        <v>2017</v>
      </c>
      <c r="I76" s="127">
        <v>1634703.93</v>
      </c>
      <c r="J76" s="128">
        <v>1643729.95</v>
      </c>
      <c r="K76" s="129" t="s">
        <v>273</v>
      </c>
      <c r="L76" s="54"/>
    </row>
    <row r="77" spans="1:12" ht="45">
      <c r="A77" s="92">
        <f t="shared" si="2"/>
        <v>72</v>
      </c>
      <c r="B77" s="110" t="s">
        <v>219</v>
      </c>
      <c r="C77" s="30" t="s">
        <v>430</v>
      </c>
      <c r="D77" s="24" t="s">
        <v>246</v>
      </c>
      <c r="E77" s="10" t="s">
        <v>256</v>
      </c>
      <c r="F77" s="10" t="s">
        <v>408</v>
      </c>
      <c r="G77" s="10" t="s">
        <v>173</v>
      </c>
      <c r="H77" s="24">
        <v>2017</v>
      </c>
      <c r="I77" s="25">
        <v>953974.14</v>
      </c>
      <c r="J77" s="76">
        <v>953974.14</v>
      </c>
      <c r="K77" s="102" t="s">
        <v>269</v>
      </c>
      <c r="L77" s="16"/>
    </row>
    <row r="78" spans="1:12" ht="60" customHeight="1">
      <c r="A78" s="92">
        <f t="shared" si="2"/>
        <v>73</v>
      </c>
      <c r="B78" s="110" t="s">
        <v>220</v>
      </c>
      <c r="C78" s="30" t="s">
        <v>431</v>
      </c>
      <c r="D78" s="24" t="s">
        <v>240</v>
      </c>
      <c r="E78" s="10" t="s">
        <v>256</v>
      </c>
      <c r="F78" s="10" t="s">
        <v>409</v>
      </c>
      <c r="G78" s="10" t="s">
        <v>173</v>
      </c>
      <c r="H78" s="24">
        <v>2017</v>
      </c>
      <c r="I78" s="25">
        <v>581694.54</v>
      </c>
      <c r="J78" s="76">
        <v>581691.54</v>
      </c>
      <c r="K78" s="102" t="s">
        <v>269</v>
      </c>
      <c r="L78" s="16"/>
    </row>
    <row r="79" spans="1:12" s="55" customFormat="1" ht="303.75">
      <c r="A79" s="92">
        <f t="shared" si="2"/>
        <v>74</v>
      </c>
      <c r="B79" s="115" t="s">
        <v>221</v>
      </c>
      <c r="C79" s="30" t="s">
        <v>432</v>
      </c>
      <c r="D79" s="53" t="s">
        <v>242</v>
      </c>
      <c r="E79" s="52" t="s">
        <v>256</v>
      </c>
      <c r="F79" s="52" t="s">
        <v>537</v>
      </c>
      <c r="G79" s="52" t="s">
        <v>173</v>
      </c>
      <c r="H79" s="53">
        <v>2017</v>
      </c>
      <c r="I79" s="127">
        <v>1083913.5900000001</v>
      </c>
      <c r="J79" s="128">
        <v>1083916.5900000001</v>
      </c>
      <c r="K79" s="129" t="s">
        <v>273</v>
      </c>
      <c r="L79" s="54"/>
    </row>
    <row r="80" spans="1:12" ht="37.5" customHeight="1">
      <c r="A80" s="92">
        <f t="shared" si="2"/>
        <v>75</v>
      </c>
      <c r="B80" s="110" t="s">
        <v>222</v>
      </c>
      <c r="C80" s="30" t="s">
        <v>433</v>
      </c>
      <c r="D80" s="24" t="s">
        <v>123</v>
      </c>
      <c r="E80" s="10" t="s">
        <v>256</v>
      </c>
      <c r="F80" s="10" t="s">
        <v>222</v>
      </c>
      <c r="G80" s="10" t="s">
        <v>173</v>
      </c>
      <c r="H80" s="24">
        <v>2017</v>
      </c>
      <c r="I80" s="25">
        <v>101796.02</v>
      </c>
      <c r="J80" s="76">
        <v>101796.02</v>
      </c>
      <c r="K80" s="102" t="s">
        <v>274</v>
      </c>
      <c r="L80" s="16"/>
    </row>
    <row r="81" spans="1:12" ht="39" customHeight="1">
      <c r="A81" s="92">
        <f t="shared" si="2"/>
        <v>76</v>
      </c>
      <c r="B81" s="110" t="s">
        <v>223</v>
      </c>
      <c r="C81" s="30" t="s">
        <v>434</v>
      </c>
      <c r="D81" s="24" t="s">
        <v>247</v>
      </c>
      <c r="E81" s="10" t="s">
        <v>256</v>
      </c>
      <c r="F81" s="10" t="s">
        <v>223</v>
      </c>
      <c r="G81" s="10" t="s">
        <v>173</v>
      </c>
      <c r="H81" s="24">
        <v>2017</v>
      </c>
      <c r="I81" s="25">
        <v>65440.3</v>
      </c>
      <c r="J81" s="76">
        <v>65440.3</v>
      </c>
      <c r="K81" s="102" t="s">
        <v>275</v>
      </c>
      <c r="L81" s="16"/>
    </row>
    <row r="82" spans="1:12" ht="51.75" customHeight="1">
      <c r="A82" s="92">
        <f t="shared" si="2"/>
        <v>77</v>
      </c>
      <c r="B82" s="110" t="s">
        <v>224</v>
      </c>
      <c r="C82" s="30" t="s">
        <v>435</v>
      </c>
      <c r="D82" s="24" t="s">
        <v>241</v>
      </c>
      <c r="E82" s="10" t="s">
        <v>256</v>
      </c>
      <c r="F82" s="10" t="s">
        <v>265</v>
      </c>
      <c r="G82" s="10" t="s">
        <v>173</v>
      </c>
      <c r="H82" s="24">
        <v>2017</v>
      </c>
      <c r="I82" s="25">
        <v>121325.88</v>
      </c>
      <c r="J82" s="76">
        <v>121325.88</v>
      </c>
      <c r="K82" s="102" t="s">
        <v>270</v>
      </c>
      <c r="L82" s="16"/>
    </row>
    <row r="83" spans="1:12" ht="39.75" customHeight="1">
      <c r="A83" s="92">
        <f t="shared" si="2"/>
        <v>78</v>
      </c>
      <c r="B83" s="110" t="s">
        <v>225</v>
      </c>
      <c r="C83" s="30" t="s">
        <v>436</v>
      </c>
      <c r="D83" s="24" t="s">
        <v>246</v>
      </c>
      <c r="E83" s="10" t="s">
        <v>256</v>
      </c>
      <c r="F83" s="10" t="s">
        <v>225</v>
      </c>
      <c r="G83" s="10" t="s">
        <v>173</v>
      </c>
      <c r="H83" s="24">
        <v>2017</v>
      </c>
      <c r="I83" s="25">
        <v>305388.06</v>
      </c>
      <c r="J83" s="76">
        <v>305388.06</v>
      </c>
      <c r="K83" s="102" t="s">
        <v>269</v>
      </c>
      <c r="L83" s="16"/>
    </row>
    <row r="84" spans="1:12" ht="27.75" customHeight="1">
      <c r="A84" s="92">
        <f t="shared" si="2"/>
        <v>79</v>
      </c>
      <c r="B84" s="110" t="s">
        <v>226</v>
      </c>
      <c r="C84" s="30" t="s">
        <v>437</v>
      </c>
      <c r="D84" s="24" t="s">
        <v>246</v>
      </c>
      <c r="E84" s="10" t="s">
        <v>256</v>
      </c>
      <c r="F84" s="10" t="s">
        <v>226</v>
      </c>
      <c r="G84" s="10" t="s">
        <v>173</v>
      </c>
      <c r="H84" s="24">
        <v>2017</v>
      </c>
      <c r="I84" s="25">
        <v>305388.06</v>
      </c>
      <c r="J84" s="76">
        <v>305388.06</v>
      </c>
      <c r="K84" s="102" t="s">
        <v>269</v>
      </c>
      <c r="L84" s="16"/>
    </row>
    <row r="85" spans="1:12" ht="42" customHeight="1">
      <c r="A85" s="92">
        <f t="shared" si="2"/>
        <v>80</v>
      </c>
      <c r="B85" s="110" t="s">
        <v>227</v>
      </c>
      <c r="C85" s="30" t="s">
        <v>438</v>
      </c>
      <c r="D85" s="24" t="s">
        <v>246</v>
      </c>
      <c r="E85" s="10" t="s">
        <v>256</v>
      </c>
      <c r="F85" s="10" t="s">
        <v>227</v>
      </c>
      <c r="G85" s="10" t="s">
        <v>173</v>
      </c>
      <c r="H85" s="24">
        <v>2017</v>
      </c>
      <c r="I85" s="25">
        <v>494437.81</v>
      </c>
      <c r="J85" s="76">
        <v>494437.81</v>
      </c>
      <c r="K85" s="102" t="s">
        <v>269</v>
      </c>
      <c r="L85" s="16"/>
    </row>
    <row r="86" spans="1:12" ht="409.5">
      <c r="A86" s="92">
        <f t="shared" si="2"/>
        <v>81</v>
      </c>
      <c r="B86" s="110" t="s">
        <v>228</v>
      </c>
      <c r="C86" s="30" t="s">
        <v>439</v>
      </c>
      <c r="D86" s="24" t="s">
        <v>241</v>
      </c>
      <c r="E86" s="10" t="s">
        <v>256</v>
      </c>
      <c r="F86" s="10" t="s">
        <v>410</v>
      </c>
      <c r="G86" s="10" t="s">
        <v>173</v>
      </c>
      <c r="H86" s="24">
        <v>2017</v>
      </c>
      <c r="I86" s="25">
        <v>2387934.3199999998</v>
      </c>
      <c r="J86" s="76">
        <v>2387934.3199999998</v>
      </c>
      <c r="K86" s="102" t="s">
        <v>270</v>
      </c>
      <c r="L86" s="16"/>
    </row>
    <row r="87" spans="1:12" ht="45">
      <c r="A87" s="92">
        <f t="shared" si="2"/>
        <v>82</v>
      </c>
      <c r="B87" s="110" t="s">
        <v>229</v>
      </c>
      <c r="C87" s="30" t="s">
        <v>440</v>
      </c>
      <c r="D87" s="24" t="s">
        <v>240</v>
      </c>
      <c r="E87" s="10" t="s">
        <v>256</v>
      </c>
      <c r="F87" s="10" t="s">
        <v>229</v>
      </c>
      <c r="G87" s="10" t="s">
        <v>173</v>
      </c>
      <c r="H87" s="24">
        <v>2017</v>
      </c>
      <c r="I87" s="25">
        <v>43626.86</v>
      </c>
      <c r="J87" s="76">
        <v>43626.86</v>
      </c>
      <c r="K87" s="102" t="s">
        <v>269</v>
      </c>
      <c r="L87" s="16"/>
    </row>
    <row r="88" spans="1:12" ht="93" customHeight="1">
      <c r="A88" s="92">
        <f t="shared" si="2"/>
        <v>83</v>
      </c>
      <c r="B88" s="110" t="s">
        <v>230</v>
      </c>
      <c r="C88" s="30" t="s">
        <v>441</v>
      </c>
      <c r="D88" s="24" t="s">
        <v>242</v>
      </c>
      <c r="E88" s="10" t="s">
        <v>256</v>
      </c>
      <c r="F88" s="10" t="s">
        <v>411</v>
      </c>
      <c r="G88" s="10" t="s">
        <v>173</v>
      </c>
      <c r="H88" s="24">
        <v>2017</v>
      </c>
      <c r="I88" s="25">
        <v>72788.63</v>
      </c>
      <c r="J88" s="76">
        <v>72788.63</v>
      </c>
      <c r="K88" s="102" t="s">
        <v>271</v>
      </c>
      <c r="L88" s="16"/>
    </row>
    <row r="89" spans="1:12" ht="45.75" customHeight="1">
      <c r="A89" s="92">
        <f t="shared" si="2"/>
        <v>84</v>
      </c>
      <c r="B89" s="110" t="s">
        <v>231</v>
      </c>
      <c r="C89" s="30" t="s">
        <v>442</v>
      </c>
      <c r="D89" s="48" t="s">
        <v>248</v>
      </c>
      <c r="E89" s="10" t="s">
        <v>256</v>
      </c>
      <c r="F89" s="10" t="s">
        <v>231</v>
      </c>
      <c r="G89" s="10" t="s">
        <v>173</v>
      </c>
      <c r="H89" s="24">
        <v>2017</v>
      </c>
      <c r="I89" s="25">
        <v>763470.14</v>
      </c>
      <c r="J89" s="76">
        <v>763470.14</v>
      </c>
      <c r="K89" s="102" t="s">
        <v>276</v>
      </c>
      <c r="L89" s="16"/>
    </row>
    <row r="90" spans="1:12" ht="409.5">
      <c r="A90" s="92">
        <f t="shared" si="2"/>
        <v>85</v>
      </c>
      <c r="B90" s="110" t="s">
        <v>232</v>
      </c>
      <c r="C90" s="30" t="s">
        <v>443</v>
      </c>
      <c r="D90" s="48" t="s">
        <v>249</v>
      </c>
      <c r="E90" s="10" t="s">
        <v>256</v>
      </c>
      <c r="F90" s="10" t="s">
        <v>412</v>
      </c>
      <c r="G90" s="10" t="s">
        <v>173</v>
      </c>
      <c r="H90" s="24">
        <v>2017</v>
      </c>
      <c r="I90" s="25">
        <v>516302.5</v>
      </c>
      <c r="J90" s="76">
        <v>516302.5</v>
      </c>
      <c r="K90" s="102" t="s">
        <v>277</v>
      </c>
      <c r="L90" s="16"/>
    </row>
    <row r="91" spans="1:12" ht="101.25">
      <c r="A91" s="92">
        <f t="shared" si="2"/>
        <v>86</v>
      </c>
      <c r="B91" s="110" t="s">
        <v>233</v>
      </c>
      <c r="C91" s="30" t="s">
        <v>444</v>
      </c>
      <c r="D91" s="48" t="s">
        <v>250</v>
      </c>
      <c r="E91" s="10" t="s">
        <v>256</v>
      </c>
      <c r="F91" s="10" t="s">
        <v>413</v>
      </c>
      <c r="G91" s="10" t="s">
        <v>173</v>
      </c>
      <c r="H91" s="24">
        <v>2017</v>
      </c>
      <c r="I91" s="25">
        <v>145422.89000000001</v>
      </c>
      <c r="J91" s="76">
        <v>145422.89000000001</v>
      </c>
      <c r="K91" s="102" t="s">
        <v>278</v>
      </c>
      <c r="L91" s="16"/>
    </row>
    <row r="92" spans="1:12" ht="22.5">
      <c r="A92" s="92">
        <f t="shared" si="2"/>
        <v>87</v>
      </c>
      <c r="B92" s="110" t="s">
        <v>234</v>
      </c>
      <c r="C92" s="30" t="s">
        <v>445</v>
      </c>
      <c r="D92" s="48" t="s">
        <v>251</v>
      </c>
      <c r="E92" s="10" t="s">
        <v>256</v>
      </c>
      <c r="F92" s="10" t="s">
        <v>234</v>
      </c>
      <c r="G92" s="10" t="s">
        <v>173</v>
      </c>
      <c r="H92" s="24">
        <v>2017</v>
      </c>
      <c r="I92" s="25">
        <v>279167.52</v>
      </c>
      <c r="J92" s="76">
        <v>279167.52</v>
      </c>
      <c r="K92" s="102" t="s">
        <v>279</v>
      </c>
      <c r="L92" s="16"/>
    </row>
    <row r="93" spans="1:12" ht="292.5">
      <c r="A93" s="92">
        <f t="shared" si="2"/>
        <v>88</v>
      </c>
      <c r="B93" s="110" t="s">
        <v>235</v>
      </c>
      <c r="C93" s="30" t="s">
        <v>446</v>
      </c>
      <c r="D93" s="48" t="s">
        <v>242</v>
      </c>
      <c r="E93" s="10" t="s">
        <v>256</v>
      </c>
      <c r="F93" s="10" t="s">
        <v>414</v>
      </c>
      <c r="G93" s="10" t="s">
        <v>173</v>
      </c>
      <c r="H93" s="24">
        <v>2017</v>
      </c>
      <c r="I93" s="25">
        <v>108105.12</v>
      </c>
      <c r="J93" s="76">
        <v>108105.12</v>
      </c>
      <c r="K93" s="102" t="s">
        <v>271</v>
      </c>
      <c r="L93" s="16"/>
    </row>
    <row r="94" spans="1:12" ht="69.75" customHeight="1">
      <c r="A94" s="92">
        <f t="shared" si="2"/>
        <v>89</v>
      </c>
      <c r="B94" s="110" t="s">
        <v>236</v>
      </c>
      <c r="C94" s="30" t="s">
        <v>447</v>
      </c>
      <c r="D94" s="48" t="s">
        <v>252</v>
      </c>
      <c r="E94" s="10" t="s">
        <v>256</v>
      </c>
      <c r="F94" s="10" t="s">
        <v>266</v>
      </c>
      <c r="G94" s="10" t="s">
        <v>173</v>
      </c>
      <c r="H94" s="24">
        <v>2017</v>
      </c>
      <c r="I94" s="25">
        <v>631665.81000000006</v>
      </c>
      <c r="J94" s="76">
        <v>631665.81000000006</v>
      </c>
      <c r="K94" s="102" t="s">
        <v>278</v>
      </c>
      <c r="L94" s="16"/>
    </row>
    <row r="95" spans="1:12" ht="29.25" customHeight="1">
      <c r="A95" s="92">
        <f t="shared" si="2"/>
        <v>90</v>
      </c>
      <c r="B95" s="110" t="s">
        <v>237</v>
      </c>
      <c r="C95" s="30" t="s">
        <v>448</v>
      </c>
      <c r="D95" s="48" t="s">
        <v>253</v>
      </c>
      <c r="E95" s="10" t="s">
        <v>256</v>
      </c>
      <c r="F95" s="10" t="s">
        <v>237</v>
      </c>
      <c r="G95" s="10" t="s">
        <v>173</v>
      </c>
      <c r="H95" s="24">
        <v>2017</v>
      </c>
      <c r="I95" s="25">
        <v>300000</v>
      </c>
      <c r="J95" s="76">
        <v>300000</v>
      </c>
      <c r="K95" s="102" t="s">
        <v>278</v>
      </c>
      <c r="L95" s="16"/>
    </row>
    <row r="96" spans="1:12" ht="41.25" customHeight="1">
      <c r="A96" s="92">
        <f t="shared" si="2"/>
        <v>91</v>
      </c>
      <c r="B96" s="110" t="s">
        <v>238</v>
      </c>
      <c r="C96" s="30" t="s">
        <v>449</v>
      </c>
      <c r="D96" s="48" t="s">
        <v>254</v>
      </c>
      <c r="E96" s="10" t="s">
        <v>256</v>
      </c>
      <c r="F96" s="10" t="s">
        <v>267</v>
      </c>
      <c r="G96" s="10" t="s">
        <v>173</v>
      </c>
      <c r="H96" s="24">
        <v>2017</v>
      </c>
      <c r="I96" s="25">
        <v>70336.639999999999</v>
      </c>
      <c r="J96" s="76">
        <v>70336.639999999999</v>
      </c>
      <c r="K96" s="102" t="s">
        <v>280</v>
      </c>
      <c r="L96" s="16"/>
    </row>
    <row r="97" spans="1:12" ht="85.5" customHeight="1">
      <c r="A97" s="92">
        <f t="shared" si="2"/>
        <v>92</v>
      </c>
      <c r="B97" s="110" t="s">
        <v>239</v>
      </c>
      <c r="C97" s="30" t="s">
        <v>450</v>
      </c>
      <c r="D97" s="48" t="s">
        <v>255</v>
      </c>
      <c r="E97" s="10" t="s">
        <v>256</v>
      </c>
      <c r="F97" s="10" t="s">
        <v>268</v>
      </c>
      <c r="G97" s="10" t="s">
        <v>173</v>
      </c>
      <c r="H97" s="24">
        <v>2017</v>
      </c>
      <c r="I97" s="25">
        <v>224241.37</v>
      </c>
      <c r="J97" s="76">
        <v>224241.37</v>
      </c>
      <c r="K97" s="102" t="s">
        <v>280</v>
      </c>
      <c r="L97" s="16"/>
    </row>
    <row r="98" spans="1:12" s="55" customFormat="1" ht="53.25" customHeight="1">
      <c r="A98" s="92">
        <f t="shared" si="2"/>
        <v>93</v>
      </c>
      <c r="B98" s="115" t="s">
        <v>501</v>
      </c>
      <c r="C98" s="53" t="s">
        <v>328</v>
      </c>
      <c r="D98" s="52" t="s">
        <v>125</v>
      </c>
      <c r="E98" s="52" t="s">
        <v>541</v>
      </c>
      <c r="F98" s="52" t="s">
        <v>540</v>
      </c>
      <c r="G98" s="52" t="s">
        <v>173</v>
      </c>
      <c r="H98" s="52">
        <v>2016</v>
      </c>
      <c r="I98" s="130">
        <v>120373</v>
      </c>
      <c r="J98" s="131">
        <v>120373</v>
      </c>
      <c r="K98" s="98">
        <v>48</v>
      </c>
      <c r="L98" s="54"/>
    </row>
    <row r="99" spans="1:12" s="55" customFormat="1" ht="51.75" customHeight="1">
      <c r="A99" s="92">
        <f t="shared" si="2"/>
        <v>94</v>
      </c>
      <c r="B99" s="115" t="s">
        <v>502</v>
      </c>
      <c r="C99" s="53" t="s">
        <v>329</v>
      </c>
      <c r="D99" s="52" t="s">
        <v>125</v>
      </c>
      <c r="E99" s="52" t="s">
        <v>543</v>
      </c>
      <c r="F99" s="52" t="s">
        <v>542</v>
      </c>
      <c r="G99" s="52" t="s">
        <v>173</v>
      </c>
      <c r="H99" s="52">
        <v>2016</v>
      </c>
      <c r="I99" s="130">
        <v>52037</v>
      </c>
      <c r="J99" s="131">
        <v>52037</v>
      </c>
      <c r="K99" s="98">
        <v>48</v>
      </c>
      <c r="L99" s="54"/>
    </row>
    <row r="100" spans="1:12" s="55" customFormat="1" ht="48.75" customHeight="1">
      <c r="A100" s="92">
        <f t="shared" si="2"/>
        <v>95</v>
      </c>
      <c r="B100" s="115" t="s">
        <v>503</v>
      </c>
      <c r="C100" s="53" t="s">
        <v>330</v>
      </c>
      <c r="D100" s="52" t="s">
        <v>125</v>
      </c>
      <c r="E100" s="52" t="s">
        <v>545</v>
      </c>
      <c r="F100" s="52" t="s">
        <v>544</v>
      </c>
      <c r="G100" s="52" t="s">
        <v>173</v>
      </c>
      <c r="H100" s="52">
        <v>2016</v>
      </c>
      <c r="I100" s="130">
        <v>122434</v>
      </c>
      <c r="J100" s="131">
        <v>122434</v>
      </c>
      <c r="K100" s="98">
        <v>48</v>
      </c>
      <c r="L100" s="54"/>
    </row>
    <row r="101" spans="1:12" s="55" customFormat="1" ht="48.75" customHeight="1">
      <c r="A101" s="92">
        <f t="shared" si="2"/>
        <v>96</v>
      </c>
      <c r="B101" s="115" t="s">
        <v>504</v>
      </c>
      <c r="C101" s="53" t="s">
        <v>331</v>
      </c>
      <c r="D101" s="52" t="s">
        <v>125</v>
      </c>
      <c r="E101" s="52" t="s">
        <v>547</v>
      </c>
      <c r="F101" s="52" t="s">
        <v>546</v>
      </c>
      <c r="G101" s="52" t="s">
        <v>173</v>
      </c>
      <c r="H101" s="52">
        <v>2016</v>
      </c>
      <c r="I101" s="130">
        <v>254213</v>
      </c>
      <c r="J101" s="131">
        <v>254213</v>
      </c>
      <c r="K101" s="98">
        <v>48</v>
      </c>
      <c r="L101" s="54"/>
    </row>
    <row r="102" spans="1:12" s="55" customFormat="1" ht="53.25" customHeight="1">
      <c r="A102" s="92">
        <f t="shared" si="2"/>
        <v>97</v>
      </c>
      <c r="B102" s="115" t="s">
        <v>505</v>
      </c>
      <c r="C102" s="53" t="s">
        <v>332</v>
      </c>
      <c r="D102" s="52" t="s">
        <v>125</v>
      </c>
      <c r="E102" s="52" t="s">
        <v>549</v>
      </c>
      <c r="F102" s="52" t="s">
        <v>548</v>
      </c>
      <c r="G102" s="52" t="s">
        <v>173</v>
      </c>
      <c r="H102" s="52">
        <v>2016</v>
      </c>
      <c r="I102" s="130">
        <v>1627033</v>
      </c>
      <c r="J102" s="131">
        <v>1627033</v>
      </c>
      <c r="K102" s="98">
        <v>48</v>
      </c>
      <c r="L102" s="54"/>
    </row>
    <row r="103" spans="1:12" s="55" customFormat="1" ht="151.5" customHeight="1">
      <c r="A103" s="92">
        <f t="shared" si="2"/>
        <v>98</v>
      </c>
      <c r="B103" s="115" t="s">
        <v>506</v>
      </c>
      <c r="C103" s="53" t="s">
        <v>333</v>
      </c>
      <c r="D103" s="52" t="s">
        <v>125</v>
      </c>
      <c r="E103" s="52" t="s">
        <v>551</v>
      </c>
      <c r="F103" s="52" t="s">
        <v>550</v>
      </c>
      <c r="G103" s="52" t="s">
        <v>173</v>
      </c>
      <c r="H103" s="52">
        <v>2016</v>
      </c>
      <c r="I103" s="130">
        <v>409793</v>
      </c>
      <c r="J103" s="131">
        <v>409793</v>
      </c>
      <c r="K103" s="98">
        <v>48</v>
      </c>
      <c r="L103" s="54"/>
    </row>
    <row r="104" spans="1:12" s="55" customFormat="1" ht="153.75" customHeight="1">
      <c r="A104" s="92">
        <f t="shared" si="2"/>
        <v>99</v>
      </c>
      <c r="B104" s="115" t="s">
        <v>507</v>
      </c>
      <c r="C104" s="53" t="s">
        <v>334</v>
      </c>
      <c r="D104" s="52" t="s">
        <v>125</v>
      </c>
      <c r="E104" s="52" t="s">
        <v>553</v>
      </c>
      <c r="F104" s="52" t="s">
        <v>552</v>
      </c>
      <c r="G104" s="52" t="s">
        <v>173</v>
      </c>
      <c r="H104" s="52">
        <v>2016</v>
      </c>
      <c r="I104" s="130">
        <v>893772</v>
      </c>
      <c r="J104" s="131">
        <v>893772</v>
      </c>
      <c r="K104" s="98">
        <v>48</v>
      </c>
      <c r="L104" s="54"/>
    </row>
    <row r="105" spans="1:12" s="55" customFormat="1" ht="54" customHeight="1">
      <c r="A105" s="92">
        <f t="shared" si="2"/>
        <v>100</v>
      </c>
      <c r="B105" s="115" t="s">
        <v>508</v>
      </c>
      <c r="C105" s="53" t="s">
        <v>335</v>
      </c>
      <c r="D105" s="52" t="s">
        <v>125</v>
      </c>
      <c r="E105" s="52" t="s">
        <v>555</v>
      </c>
      <c r="F105" s="52" t="s">
        <v>554</v>
      </c>
      <c r="G105" s="52" t="s">
        <v>173</v>
      </c>
      <c r="H105" s="52">
        <v>2016</v>
      </c>
      <c r="I105" s="130">
        <v>658123</v>
      </c>
      <c r="J105" s="131">
        <v>658123</v>
      </c>
      <c r="K105" s="98">
        <v>48</v>
      </c>
      <c r="L105" s="54"/>
    </row>
    <row r="106" spans="1:12" s="55" customFormat="1" ht="96.75" customHeight="1">
      <c r="A106" s="92">
        <f t="shared" si="2"/>
        <v>101</v>
      </c>
      <c r="B106" s="115" t="s">
        <v>509</v>
      </c>
      <c r="C106" s="53" t="s">
        <v>336</v>
      </c>
      <c r="D106" s="52" t="s">
        <v>125</v>
      </c>
      <c r="E106" s="52" t="s">
        <v>557</v>
      </c>
      <c r="F106" s="52" t="s">
        <v>556</v>
      </c>
      <c r="G106" s="52" t="s">
        <v>173</v>
      </c>
      <c r="H106" s="52">
        <v>2016</v>
      </c>
      <c r="I106" s="130">
        <v>6668628.6200000001</v>
      </c>
      <c r="J106" s="131">
        <v>6668628.6200000001</v>
      </c>
      <c r="K106" s="98">
        <v>48</v>
      </c>
      <c r="L106" s="54"/>
    </row>
    <row r="107" spans="1:12" s="55" customFormat="1" ht="54.75" customHeight="1">
      <c r="A107" s="92">
        <f t="shared" si="2"/>
        <v>102</v>
      </c>
      <c r="B107" s="115" t="s">
        <v>281</v>
      </c>
      <c r="C107" s="53" t="s">
        <v>337</v>
      </c>
      <c r="D107" s="52" t="s">
        <v>125</v>
      </c>
      <c r="E107" s="52" t="s">
        <v>256</v>
      </c>
      <c r="F107" s="52" t="s">
        <v>321</v>
      </c>
      <c r="G107" s="52" t="s">
        <v>173</v>
      </c>
      <c r="H107" s="52">
        <v>2016</v>
      </c>
      <c r="I107" s="130">
        <v>163985</v>
      </c>
      <c r="J107" s="131">
        <v>163985</v>
      </c>
      <c r="K107" s="98">
        <v>48</v>
      </c>
      <c r="L107" s="54"/>
    </row>
    <row r="108" spans="1:12" s="55" customFormat="1" ht="60.75" customHeight="1">
      <c r="A108" s="92">
        <f t="shared" si="2"/>
        <v>103</v>
      </c>
      <c r="B108" s="115" t="s">
        <v>510</v>
      </c>
      <c r="C108" s="53" t="s">
        <v>338</v>
      </c>
      <c r="D108" s="52" t="s">
        <v>125</v>
      </c>
      <c r="E108" s="52" t="s">
        <v>559</v>
      </c>
      <c r="F108" s="52" t="s">
        <v>558</v>
      </c>
      <c r="G108" s="52" t="s">
        <v>173</v>
      </c>
      <c r="H108" s="52">
        <v>2016</v>
      </c>
      <c r="I108" s="130">
        <v>240450</v>
      </c>
      <c r="J108" s="131">
        <v>240450</v>
      </c>
      <c r="K108" s="98">
        <v>48</v>
      </c>
      <c r="L108" s="54"/>
    </row>
    <row r="109" spans="1:12" s="55" customFormat="1" ht="67.5">
      <c r="A109" s="92">
        <f t="shared" si="2"/>
        <v>104</v>
      </c>
      <c r="B109" s="115" t="s">
        <v>511</v>
      </c>
      <c r="C109" s="53" t="s">
        <v>339</v>
      </c>
      <c r="D109" s="52" t="s">
        <v>125</v>
      </c>
      <c r="E109" s="52" t="s">
        <v>561</v>
      </c>
      <c r="F109" s="52" t="s">
        <v>560</v>
      </c>
      <c r="G109" s="52" t="s">
        <v>173</v>
      </c>
      <c r="H109" s="52">
        <v>2016</v>
      </c>
      <c r="I109" s="130">
        <v>364816</v>
      </c>
      <c r="J109" s="131">
        <v>364816</v>
      </c>
      <c r="K109" s="98">
        <v>48</v>
      </c>
      <c r="L109" s="54"/>
    </row>
    <row r="110" spans="1:12" s="55" customFormat="1" ht="67.5">
      <c r="A110" s="92">
        <f t="shared" si="2"/>
        <v>105</v>
      </c>
      <c r="B110" s="115" t="s">
        <v>511</v>
      </c>
      <c r="C110" s="53" t="s">
        <v>340</v>
      </c>
      <c r="D110" s="52" t="s">
        <v>125</v>
      </c>
      <c r="E110" s="52" t="s">
        <v>561</v>
      </c>
      <c r="F110" s="52" t="s">
        <v>562</v>
      </c>
      <c r="G110" s="52" t="s">
        <v>173</v>
      </c>
      <c r="H110" s="52">
        <v>2016</v>
      </c>
      <c r="I110" s="130">
        <v>90960</v>
      </c>
      <c r="J110" s="131">
        <v>90960</v>
      </c>
      <c r="K110" s="98">
        <v>48</v>
      </c>
      <c r="L110" s="54"/>
    </row>
    <row r="111" spans="1:12" s="55" customFormat="1" ht="62.25" customHeight="1">
      <c r="A111" s="92">
        <f t="shared" si="2"/>
        <v>106</v>
      </c>
      <c r="B111" s="115" t="s">
        <v>668</v>
      </c>
      <c r="C111" s="53" t="s">
        <v>341</v>
      </c>
      <c r="D111" s="52" t="s">
        <v>125</v>
      </c>
      <c r="E111" s="52" t="s">
        <v>669</v>
      </c>
      <c r="F111" s="52" t="s">
        <v>563</v>
      </c>
      <c r="G111" s="52" t="s">
        <v>173</v>
      </c>
      <c r="H111" s="52">
        <v>2016</v>
      </c>
      <c r="I111" s="130">
        <v>271105</v>
      </c>
      <c r="J111" s="131">
        <v>271105</v>
      </c>
      <c r="K111" s="98">
        <v>48</v>
      </c>
      <c r="L111" s="54"/>
    </row>
    <row r="112" spans="1:12" s="55" customFormat="1" ht="53.25" customHeight="1">
      <c r="A112" s="92">
        <f t="shared" si="2"/>
        <v>107</v>
      </c>
      <c r="B112" s="115" t="s">
        <v>512</v>
      </c>
      <c r="C112" s="53" t="s">
        <v>342</v>
      </c>
      <c r="D112" s="52" t="s">
        <v>316</v>
      </c>
      <c r="E112" s="52" t="s">
        <v>565</v>
      </c>
      <c r="F112" s="52" t="s">
        <v>564</v>
      </c>
      <c r="G112" s="52" t="s">
        <v>173</v>
      </c>
      <c r="H112" s="52">
        <v>2016</v>
      </c>
      <c r="I112" s="130">
        <v>1076297</v>
      </c>
      <c r="J112" s="131">
        <v>1076297</v>
      </c>
      <c r="K112" s="98">
        <v>48</v>
      </c>
      <c r="L112" s="54"/>
    </row>
    <row r="113" spans="1:12" s="55" customFormat="1" ht="48" customHeight="1">
      <c r="A113" s="92">
        <f t="shared" si="2"/>
        <v>108</v>
      </c>
      <c r="B113" s="115" t="s">
        <v>513</v>
      </c>
      <c r="C113" s="53" t="s">
        <v>343</v>
      </c>
      <c r="D113" s="52" t="s">
        <v>316</v>
      </c>
      <c r="E113" s="52" t="s">
        <v>567</v>
      </c>
      <c r="F113" s="52" t="s">
        <v>566</v>
      </c>
      <c r="G113" s="52" t="s">
        <v>173</v>
      </c>
      <c r="H113" s="52">
        <v>2016</v>
      </c>
      <c r="I113" s="130">
        <v>588229</v>
      </c>
      <c r="J113" s="131">
        <v>588229</v>
      </c>
      <c r="K113" s="98">
        <v>48</v>
      </c>
      <c r="L113" s="54"/>
    </row>
    <row r="114" spans="1:12" s="55" customFormat="1" ht="53.25" customHeight="1">
      <c r="A114" s="92">
        <f t="shared" si="2"/>
        <v>109</v>
      </c>
      <c r="B114" s="115" t="s">
        <v>514</v>
      </c>
      <c r="C114" s="53" t="s">
        <v>344</v>
      </c>
      <c r="D114" s="52" t="s">
        <v>316</v>
      </c>
      <c r="E114" s="52" t="s">
        <v>569</v>
      </c>
      <c r="F114" s="52" t="s">
        <v>568</v>
      </c>
      <c r="G114" s="52" t="s">
        <v>173</v>
      </c>
      <c r="H114" s="52">
        <v>2016</v>
      </c>
      <c r="I114" s="130">
        <v>127646</v>
      </c>
      <c r="J114" s="131">
        <v>127646</v>
      </c>
      <c r="K114" s="98">
        <v>48</v>
      </c>
      <c r="L114" s="54"/>
    </row>
    <row r="115" spans="1:12" s="55" customFormat="1" ht="131.25" customHeight="1">
      <c r="A115" s="92">
        <f t="shared" si="2"/>
        <v>110</v>
      </c>
      <c r="B115" s="115" t="s">
        <v>516</v>
      </c>
      <c r="C115" s="53" t="s">
        <v>345</v>
      </c>
      <c r="D115" s="52" t="s">
        <v>316</v>
      </c>
      <c r="E115" s="52" t="s">
        <v>571</v>
      </c>
      <c r="F115" s="52" t="s">
        <v>570</v>
      </c>
      <c r="G115" s="52" t="s">
        <v>173</v>
      </c>
      <c r="H115" s="52">
        <v>2016</v>
      </c>
      <c r="I115" s="130">
        <v>853004</v>
      </c>
      <c r="J115" s="131">
        <v>853004</v>
      </c>
      <c r="K115" s="98">
        <v>48</v>
      </c>
      <c r="L115" s="54"/>
    </row>
    <row r="116" spans="1:12" s="55" customFormat="1" ht="53.25" customHeight="1">
      <c r="A116" s="92">
        <f t="shared" si="2"/>
        <v>111</v>
      </c>
      <c r="B116" s="115" t="s">
        <v>515</v>
      </c>
      <c r="C116" s="53" t="s">
        <v>346</v>
      </c>
      <c r="D116" s="52" t="s">
        <v>316</v>
      </c>
      <c r="E116" s="52" t="s">
        <v>573</v>
      </c>
      <c r="F116" s="52" t="s">
        <v>572</v>
      </c>
      <c r="G116" s="52" t="s">
        <v>173</v>
      </c>
      <c r="H116" s="52">
        <v>2016</v>
      </c>
      <c r="I116" s="130">
        <v>332945</v>
      </c>
      <c r="J116" s="131">
        <v>332945</v>
      </c>
      <c r="K116" s="98">
        <v>48</v>
      </c>
      <c r="L116" s="54"/>
    </row>
    <row r="117" spans="1:12" s="55" customFormat="1" ht="52.5" customHeight="1">
      <c r="A117" s="92">
        <f t="shared" si="2"/>
        <v>112</v>
      </c>
      <c r="B117" s="115" t="s">
        <v>515</v>
      </c>
      <c r="C117" s="53" t="s">
        <v>347</v>
      </c>
      <c r="D117" s="52" t="s">
        <v>316</v>
      </c>
      <c r="E117" s="52" t="s">
        <v>575</v>
      </c>
      <c r="F117" s="52" t="s">
        <v>574</v>
      </c>
      <c r="G117" s="52" t="s">
        <v>173</v>
      </c>
      <c r="H117" s="52">
        <v>2016</v>
      </c>
      <c r="I117" s="130">
        <v>200695</v>
      </c>
      <c r="J117" s="131">
        <v>200695</v>
      </c>
      <c r="K117" s="98">
        <v>48</v>
      </c>
      <c r="L117" s="54"/>
    </row>
    <row r="118" spans="1:12" s="55" customFormat="1" ht="51.75" customHeight="1">
      <c r="A118" s="92">
        <f t="shared" si="2"/>
        <v>113</v>
      </c>
      <c r="B118" s="115" t="s">
        <v>517</v>
      </c>
      <c r="C118" s="53" t="s">
        <v>348</v>
      </c>
      <c r="D118" s="52" t="s">
        <v>316</v>
      </c>
      <c r="E118" s="52" t="s">
        <v>577</v>
      </c>
      <c r="F118" s="52" t="s">
        <v>576</v>
      </c>
      <c r="G118" s="52" t="s">
        <v>173</v>
      </c>
      <c r="H118" s="52">
        <v>2016</v>
      </c>
      <c r="I118" s="130">
        <v>959564</v>
      </c>
      <c r="J118" s="131">
        <v>959564</v>
      </c>
      <c r="K118" s="98">
        <v>48</v>
      </c>
      <c r="L118" s="54"/>
    </row>
    <row r="119" spans="1:12" s="55" customFormat="1" ht="56.25" customHeight="1">
      <c r="A119" s="92">
        <f t="shared" si="2"/>
        <v>114</v>
      </c>
      <c r="B119" s="115" t="s">
        <v>518</v>
      </c>
      <c r="C119" s="53" t="s">
        <v>349</v>
      </c>
      <c r="D119" s="52" t="s">
        <v>316</v>
      </c>
      <c r="E119" s="52" t="s">
        <v>579</v>
      </c>
      <c r="F119" s="52" t="s">
        <v>578</v>
      </c>
      <c r="G119" s="52" t="s">
        <v>173</v>
      </c>
      <c r="H119" s="52">
        <v>2016</v>
      </c>
      <c r="I119" s="130">
        <v>454747</v>
      </c>
      <c r="J119" s="131">
        <v>454747</v>
      </c>
      <c r="K119" s="98">
        <v>48</v>
      </c>
      <c r="L119" s="54"/>
    </row>
    <row r="120" spans="1:12" s="55" customFormat="1" ht="51" customHeight="1">
      <c r="A120" s="92">
        <f t="shared" si="2"/>
        <v>115</v>
      </c>
      <c r="B120" s="115" t="s">
        <v>519</v>
      </c>
      <c r="C120" s="53" t="s">
        <v>350</v>
      </c>
      <c r="D120" s="52" t="s">
        <v>316</v>
      </c>
      <c r="E120" s="52" t="s">
        <v>581</v>
      </c>
      <c r="F120" s="52" t="s">
        <v>580</v>
      </c>
      <c r="G120" s="52" t="s">
        <v>173</v>
      </c>
      <c r="H120" s="52">
        <v>2016</v>
      </c>
      <c r="I120" s="130">
        <v>295678</v>
      </c>
      <c r="J120" s="131">
        <v>295678</v>
      </c>
      <c r="K120" s="98">
        <v>48</v>
      </c>
      <c r="L120" s="54"/>
    </row>
    <row r="121" spans="1:12" s="55" customFormat="1" ht="51.75" customHeight="1">
      <c r="A121" s="92">
        <f t="shared" si="2"/>
        <v>116</v>
      </c>
      <c r="B121" s="115" t="s">
        <v>520</v>
      </c>
      <c r="C121" s="53" t="s">
        <v>351</v>
      </c>
      <c r="D121" s="52" t="s">
        <v>316</v>
      </c>
      <c r="E121" s="52" t="s">
        <v>583</v>
      </c>
      <c r="F121" s="52" t="s">
        <v>582</v>
      </c>
      <c r="G121" s="52" t="s">
        <v>173</v>
      </c>
      <c r="H121" s="52">
        <v>2016</v>
      </c>
      <c r="I121" s="130">
        <v>112448</v>
      </c>
      <c r="J121" s="131">
        <v>112448</v>
      </c>
      <c r="K121" s="98">
        <v>48</v>
      </c>
      <c r="L121" s="54"/>
    </row>
    <row r="122" spans="1:12" s="55" customFormat="1" ht="96" customHeight="1">
      <c r="A122" s="92">
        <f t="shared" si="2"/>
        <v>117</v>
      </c>
      <c r="B122" s="115" t="s">
        <v>521</v>
      </c>
      <c r="C122" s="53" t="s">
        <v>352</v>
      </c>
      <c r="D122" s="52" t="s">
        <v>316</v>
      </c>
      <c r="E122" s="52" t="s">
        <v>584</v>
      </c>
      <c r="F122" s="52" t="s">
        <v>585</v>
      </c>
      <c r="G122" s="52" t="s">
        <v>173</v>
      </c>
      <c r="H122" s="52">
        <v>2016</v>
      </c>
      <c r="I122" s="130">
        <v>210881</v>
      </c>
      <c r="J122" s="131">
        <v>210881</v>
      </c>
      <c r="K122" s="98">
        <v>48</v>
      </c>
      <c r="L122" s="54"/>
    </row>
    <row r="123" spans="1:12" s="55" customFormat="1" ht="51" customHeight="1">
      <c r="A123" s="92">
        <f t="shared" si="2"/>
        <v>118</v>
      </c>
      <c r="B123" s="115" t="s">
        <v>522</v>
      </c>
      <c r="C123" s="53" t="s">
        <v>353</v>
      </c>
      <c r="D123" s="52" t="s">
        <v>316</v>
      </c>
      <c r="E123" s="52" t="s">
        <v>587</v>
      </c>
      <c r="F123" s="52" t="s">
        <v>586</v>
      </c>
      <c r="G123" s="52" t="s">
        <v>173</v>
      </c>
      <c r="H123" s="52">
        <v>2016</v>
      </c>
      <c r="I123" s="130">
        <v>122104</v>
      </c>
      <c r="J123" s="131">
        <v>122104</v>
      </c>
      <c r="K123" s="98">
        <v>48</v>
      </c>
      <c r="L123" s="54"/>
    </row>
    <row r="124" spans="1:12" s="55" customFormat="1" ht="81.75" customHeight="1">
      <c r="A124" s="92">
        <f t="shared" si="2"/>
        <v>119</v>
      </c>
      <c r="B124" s="115" t="s">
        <v>523</v>
      </c>
      <c r="C124" s="53" t="s">
        <v>354</v>
      </c>
      <c r="D124" s="52" t="s">
        <v>316</v>
      </c>
      <c r="E124" s="52" t="s">
        <v>589</v>
      </c>
      <c r="F124" s="52" t="s">
        <v>588</v>
      </c>
      <c r="G124" s="52" t="s">
        <v>173</v>
      </c>
      <c r="H124" s="52">
        <v>2016</v>
      </c>
      <c r="I124" s="130">
        <v>496127</v>
      </c>
      <c r="J124" s="131">
        <v>496127</v>
      </c>
      <c r="K124" s="98">
        <v>48</v>
      </c>
      <c r="L124" s="54"/>
    </row>
    <row r="125" spans="1:12" s="55" customFormat="1" ht="51" customHeight="1">
      <c r="A125" s="92">
        <f t="shared" ref="A125:A171" si="3">A124+1</f>
        <v>120</v>
      </c>
      <c r="B125" s="115" t="s">
        <v>524</v>
      </c>
      <c r="C125" s="53" t="s">
        <v>355</v>
      </c>
      <c r="D125" s="52" t="s">
        <v>316</v>
      </c>
      <c r="E125" s="52" t="s">
        <v>591</v>
      </c>
      <c r="F125" s="52" t="s">
        <v>590</v>
      </c>
      <c r="G125" s="52" t="s">
        <v>173</v>
      </c>
      <c r="H125" s="52">
        <v>2016</v>
      </c>
      <c r="I125" s="130">
        <v>309294</v>
      </c>
      <c r="J125" s="131">
        <v>309294</v>
      </c>
      <c r="K125" s="98">
        <v>48</v>
      </c>
      <c r="L125" s="54"/>
    </row>
    <row r="126" spans="1:12" s="55" customFormat="1" ht="65.25" customHeight="1">
      <c r="A126" s="92">
        <f t="shared" si="3"/>
        <v>121</v>
      </c>
      <c r="B126" s="115" t="s">
        <v>525</v>
      </c>
      <c r="C126" s="53" t="s">
        <v>356</v>
      </c>
      <c r="D126" s="52" t="s">
        <v>317</v>
      </c>
      <c r="E126" s="52" t="s">
        <v>593</v>
      </c>
      <c r="F126" s="52" t="s">
        <v>592</v>
      </c>
      <c r="G126" s="52" t="s">
        <v>173</v>
      </c>
      <c r="H126" s="52">
        <v>2016</v>
      </c>
      <c r="I126" s="130">
        <v>491046</v>
      </c>
      <c r="J126" s="131">
        <v>491046</v>
      </c>
      <c r="K126" s="98">
        <v>36</v>
      </c>
      <c r="L126" s="54"/>
    </row>
    <row r="127" spans="1:12" s="55" customFormat="1" ht="61.5" customHeight="1">
      <c r="A127" s="92">
        <f t="shared" si="3"/>
        <v>122</v>
      </c>
      <c r="B127" s="115" t="s">
        <v>526</v>
      </c>
      <c r="C127" s="53" t="s">
        <v>357</v>
      </c>
      <c r="D127" s="52" t="s">
        <v>317</v>
      </c>
      <c r="E127" s="52" t="s">
        <v>593</v>
      </c>
      <c r="F127" s="52" t="s">
        <v>594</v>
      </c>
      <c r="G127" s="52" t="s">
        <v>173</v>
      </c>
      <c r="H127" s="52">
        <v>2016</v>
      </c>
      <c r="I127" s="130">
        <v>182863</v>
      </c>
      <c r="J127" s="131">
        <v>182863</v>
      </c>
      <c r="K127" s="98">
        <v>36</v>
      </c>
      <c r="L127" s="54"/>
    </row>
    <row r="128" spans="1:12" s="55" customFormat="1" ht="61.5" customHeight="1">
      <c r="A128" s="92">
        <f t="shared" si="3"/>
        <v>123</v>
      </c>
      <c r="B128" s="115" t="s">
        <v>527</v>
      </c>
      <c r="C128" s="53" t="s">
        <v>358</v>
      </c>
      <c r="D128" s="52" t="s">
        <v>317</v>
      </c>
      <c r="E128" s="52" t="s">
        <v>593</v>
      </c>
      <c r="F128" s="52" t="s">
        <v>595</v>
      </c>
      <c r="G128" s="52" t="s">
        <v>173</v>
      </c>
      <c r="H128" s="52">
        <v>2016</v>
      </c>
      <c r="I128" s="130">
        <v>58103</v>
      </c>
      <c r="J128" s="131">
        <v>58103</v>
      </c>
      <c r="K128" s="98">
        <v>36</v>
      </c>
      <c r="L128" s="54"/>
    </row>
    <row r="129" spans="1:12" s="55" customFormat="1" ht="132" customHeight="1">
      <c r="A129" s="92">
        <f t="shared" si="3"/>
        <v>124</v>
      </c>
      <c r="B129" s="115" t="s">
        <v>528</v>
      </c>
      <c r="C129" s="53" t="s">
        <v>359</v>
      </c>
      <c r="D129" s="52" t="s">
        <v>317</v>
      </c>
      <c r="E129" s="52" t="s">
        <v>597</v>
      </c>
      <c r="F129" s="52" t="s">
        <v>596</v>
      </c>
      <c r="G129" s="52" t="s">
        <v>173</v>
      </c>
      <c r="H129" s="52">
        <v>2016</v>
      </c>
      <c r="I129" s="130">
        <v>1795451</v>
      </c>
      <c r="J129" s="131">
        <v>1795451</v>
      </c>
      <c r="K129" s="98">
        <v>36</v>
      </c>
      <c r="L129" s="54"/>
    </row>
    <row r="130" spans="1:12" s="55" customFormat="1" ht="63.75" customHeight="1">
      <c r="A130" s="92">
        <f t="shared" si="3"/>
        <v>125</v>
      </c>
      <c r="B130" s="115" t="s">
        <v>529</v>
      </c>
      <c r="C130" s="53" t="s">
        <v>360</v>
      </c>
      <c r="D130" s="52" t="s">
        <v>317</v>
      </c>
      <c r="E130" s="52" t="s">
        <v>599</v>
      </c>
      <c r="F130" s="52" t="s">
        <v>598</v>
      </c>
      <c r="G130" s="52" t="s">
        <v>173</v>
      </c>
      <c r="H130" s="52">
        <v>2016</v>
      </c>
      <c r="I130" s="130">
        <v>59674</v>
      </c>
      <c r="J130" s="131">
        <v>59674</v>
      </c>
      <c r="K130" s="98">
        <v>36</v>
      </c>
      <c r="L130" s="54"/>
    </row>
    <row r="131" spans="1:12" s="55" customFormat="1" ht="62.25" customHeight="1">
      <c r="A131" s="92">
        <f t="shared" si="3"/>
        <v>126</v>
      </c>
      <c r="B131" s="115" t="s">
        <v>530</v>
      </c>
      <c r="C131" s="53" t="s">
        <v>361</v>
      </c>
      <c r="D131" s="52" t="s">
        <v>317</v>
      </c>
      <c r="E131" s="52" t="s">
        <v>601</v>
      </c>
      <c r="F131" s="52" t="s">
        <v>600</v>
      </c>
      <c r="G131" s="52" t="s">
        <v>173</v>
      </c>
      <c r="H131" s="52">
        <v>2016</v>
      </c>
      <c r="I131" s="130">
        <v>17864</v>
      </c>
      <c r="J131" s="131">
        <v>17864</v>
      </c>
      <c r="K131" s="98">
        <v>36</v>
      </c>
      <c r="L131" s="54"/>
    </row>
    <row r="132" spans="1:12" s="55" customFormat="1" ht="63.75" customHeight="1">
      <c r="A132" s="92">
        <f t="shared" si="3"/>
        <v>127</v>
      </c>
      <c r="B132" s="115" t="s">
        <v>531</v>
      </c>
      <c r="C132" s="53" t="s">
        <v>362</v>
      </c>
      <c r="D132" s="52" t="s">
        <v>317</v>
      </c>
      <c r="E132" s="52" t="s">
        <v>593</v>
      </c>
      <c r="F132" s="52" t="s">
        <v>602</v>
      </c>
      <c r="G132" s="52" t="s">
        <v>173</v>
      </c>
      <c r="H132" s="52">
        <v>2016</v>
      </c>
      <c r="I132" s="130">
        <v>297511</v>
      </c>
      <c r="J132" s="131">
        <v>297511</v>
      </c>
      <c r="K132" s="98">
        <v>36</v>
      </c>
      <c r="L132" s="54"/>
    </row>
    <row r="133" spans="1:12" s="55" customFormat="1" ht="62.25" customHeight="1">
      <c r="A133" s="92">
        <f t="shared" si="3"/>
        <v>128</v>
      </c>
      <c r="B133" s="115" t="s">
        <v>532</v>
      </c>
      <c r="C133" s="53" t="s">
        <v>363</v>
      </c>
      <c r="D133" s="52" t="s">
        <v>317</v>
      </c>
      <c r="E133" s="52" t="s">
        <v>604</v>
      </c>
      <c r="F133" s="52" t="s">
        <v>603</v>
      </c>
      <c r="G133" s="52" t="s">
        <v>173</v>
      </c>
      <c r="H133" s="52">
        <v>2016</v>
      </c>
      <c r="I133" s="130">
        <v>55073</v>
      </c>
      <c r="J133" s="131">
        <v>55073</v>
      </c>
      <c r="K133" s="98">
        <v>36</v>
      </c>
      <c r="L133" s="54"/>
    </row>
    <row r="134" spans="1:12" s="55" customFormat="1" ht="62.25" customHeight="1">
      <c r="A134" s="92">
        <f t="shared" si="3"/>
        <v>129</v>
      </c>
      <c r="B134" s="115" t="s">
        <v>533</v>
      </c>
      <c r="C134" s="53" t="s">
        <v>364</v>
      </c>
      <c r="D134" s="52" t="s">
        <v>317</v>
      </c>
      <c r="E134" s="52" t="s">
        <v>606</v>
      </c>
      <c r="F134" s="52" t="s">
        <v>605</v>
      </c>
      <c r="G134" s="52" t="s">
        <v>173</v>
      </c>
      <c r="H134" s="52">
        <v>2016</v>
      </c>
      <c r="I134" s="130">
        <v>363214</v>
      </c>
      <c r="J134" s="131">
        <v>363214</v>
      </c>
      <c r="K134" s="98">
        <v>36</v>
      </c>
      <c r="L134" s="54"/>
    </row>
    <row r="135" spans="1:12" s="55" customFormat="1" ht="62.25" customHeight="1">
      <c r="A135" s="92">
        <f t="shared" si="3"/>
        <v>130</v>
      </c>
      <c r="B135" s="115" t="s">
        <v>534</v>
      </c>
      <c r="C135" s="53" t="s">
        <v>365</v>
      </c>
      <c r="D135" s="52" t="s">
        <v>317</v>
      </c>
      <c r="E135" s="52" t="s">
        <v>593</v>
      </c>
      <c r="F135" s="52" t="s">
        <v>607</v>
      </c>
      <c r="G135" s="52" t="s">
        <v>173</v>
      </c>
      <c r="H135" s="52">
        <v>2016</v>
      </c>
      <c r="I135" s="130">
        <v>77581</v>
      </c>
      <c r="J135" s="131">
        <v>77581</v>
      </c>
      <c r="K135" s="98">
        <v>36</v>
      </c>
      <c r="L135" s="54"/>
    </row>
    <row r="136" spans="1:12" s="55" customFormat="1" ht="63" customHeight="1">
      <c r="A136" s="92">
        <f t="shared" si="3"/>
        <v>131</v>
      </c>
      <c r="B136" s="115" t="s">
        <v>535</v>
      </c>
      <c r="C136" s="53" t="s">
        <v>366</v>
      </c>
      <c r="D136" s="52" t="s">
        <v>317</v>
      </c>
      <c r="E136" s="52" t="s">
        <v>609</v>
      </c>
      <c r="F136" s="52" t="s">
        <v>608</v>
      </c>
      <c r="G136" s="52" t="s">
        <v>173</v>
      </c>
      <c r="H136" s="52">
        <v>2016</v>
      </c>
      <c r="I136" s="130">
        <v>103785</v>
      </c>
      <c r="J136" s="131">
        <v>103785</v>
      </c>
      <c r="K136" s="98">
        <v>36</v>
      </c>
      <c r="L136" s="54"/>
    </row>
    <row r="137" spans="1:12" s="55" customFormat="1" ht="62.25" customHeight="1">
      <c r="A137" s="92">
        <f t="shared" si="3"/>
        <v>132</v>
      </c>
      <c r="B137" s="115" t="s">
        <v>536</v>
      </c>
      <c r="C137" s="53" t="s">
        <v>367</v>
      </c>
      <c r="D137" s="52" t="s">
        <v>317</v>
      </c>
      <c r="E137" s="52" t="s">
        <v>611</v>
      </c>
      <c r="F137" s="52" t="s">
        <v>610</v>
      </c>
      <c r="G137" s="52" t="s">
        <v>173</v>
      </c>
      <c r="H137" s="52">
        <v>2016</v>
      </c>
      <c r="I137" s="130">
        <v>79116</v>
      </c>
      <c r="J137" s="131">
        <v>79116</v>
      </c>
      <c r="K137" s="98">
        <v>36</v>
      </c>
      <c r="L137" s="54"/>
    </row>
    <row r="138" spans="1:12" ht="60.75" customHeight="1">
      <c r="A138" s="92">
        <f t="shared" si="3"/>
        <v>133</v>
      </c>
      <c r="B138" s="110" t="s">
        <v>282</v>
      </c>
      <c r="C138" s="24" t="s">
        <v>368</v>
      </c>
      <c r="D138" s="10" t="s">
        <v>318</v>
      </c>
      <c r="E138" s="10" t="s">
        <v>613</v>
      </c>
      <c r="F138" s="10" t="s">
        <v>612</v>
      </c>
      <c r="G138" s="10" t="s">
        <v>173</v>
      </c>
      <c r="H138" s="10">
        <v>2016</v>
      </c>
      <c r="I138" s="29">
        <v>74755</v>
      </c>
      <c r="J138" s="71">
        <v>74755</v>
      </c>
      <c r="K138" s="97">
        <v>48</v>
      </c>
      <c r="L138" s="16"/>
    </row>
    <row r="139" spans="1:12" ht="60.75" customHeight="1">
      <c r="A139" s="92">
        <f t="shared" si="3"/>
        <v>134</v>
      </c>
      <c r="B139" s="110" t="s">
        <v>283</v>
      </c>
      <c r="C139" s="24" t="s">
        <v>369</v>
      </c>
      <c r="D139" s="10" t="s">
        <v>318</v>
      </c>
      <c r="E139" s="10" t="s">
        <v>613</v>
      </c>
      <c r="F139" s="10" t="s">
        <v>614</v>
      </c>
      <c r="G139" s="10" t="s">
        <v>173</v>
      </c>
      <c r="H139" s="10">
        <v>2016</v>
      </c>
      <c r="I139" s="29">
        <v>80841</v>
      </c>
      <c r="J139" s="71">
        <v>80841</v>
      </c>
      <c r="K139" s="97">
        <v>48</v>
      </c>
      <c r="L139" s="16"/>
    </row>
    <row r="140" spans="1:12" ht="56.25">
      <c r="A140" s="92">
        <f t="shared" si="3"/>
        <v>135</v>
      </c>
      <c r="B140" s="110" t="s">
        <v>284</v>
      </c>
      <c r="C140" s="24" t="s">
        <v>370</v>
      </c>
      <c r="D140" s="10" t="s">
        <v>318</v>
      </c>
      <c r="E140" s="10" t="s">
        <v>616</v>
      </c>
      <c r="F140" s="10" t="s">
        <v>615</v>
      </c>
      <c r="G140" s="10" t="s">
        <v>173</v>
      </c>
      <c r="H140" s="10">
        <v>2016</v>
      </c>
      <c r="I140" s="29">
        <v>93878</v>
      </c>
      <c r="J140" s="71">
        <v>93878</v>
      </c>
      <c r="K140" s="97">
        <v>48</v>
      </c>
      <c r="L140" s="16"/>
    </row>
    <row r="141" spans="1:12" ht="56.25">
      <c r="A141" s="92">
        <f t="shared" si="3"/>
        <v>136</v>
      </c>
      <c r="B141" s="110" t="s">
        <v>285</v>
      </c>
      <c r="C141" s="24" t="s">
        <v>371</v>
      </c>
      <c r="D141" s="10" t="s">
        <v>318</v>
      </c>
      <c r="E141" s="10" t="s">
        <v>664</v>
      </c>
      <c r="F141" s="10" t="s">
        <v>663</v>
      </c>
      <c r="G141" s="10" t="s">
        <v>173</v>
      </c>
      <c r="H141" s="10">
        <v>2016</v>
      </c>
      <c r="I141" s="29">
        <v>175876</v>
      </c>
      <c r="J141" s="71">
        <v>175876</v>
      </c>
      <c r="K141" s="97">
        <v>48</v>
      </c>
      <c r="L141" s="16"/>
    </row>
    <row r="142" spans="1:12" ht="56.25">
      <c r="A142" s="92">
        <f t="shared" si="3"/>
        <v>137</v>
      </c>
      <c r="B142" s="110" t="s">
        <v>286</v>
      </c>
      <c r="C142" s="24" t="s">
        <v>372</v>
      </c>
      <c r="D142" s="10" t="s">
        <v>318</v>
      </c>
      <c r="E142" s="10" t="s">
        <v>618</v>
      </c>
      <c r="F142" s="10" t="s">
        <v>617</v>
      </c>
      <c r="G142" s="10" t="s">
        <v>173</v>
      </c>
      <c r="H142" s="10">
        <v>2016</v>
      </c>
      <c r="I142" s="29">
        <v>73530</v>
      </c>
      <c r="J142" s="71">
        <v>73530</v>
      </c>
      <c r="K142" s="97">
        <v>48</v>
      </c>
      <c r="L142" s="16"/>
    </row>
    <row r="143" spans="1:12" ht="56.25">
      <c r="A143" s="92">
        <f t="shared" si="3"/>
        <v>138</v>
      </c>
      <c r="B143" s="110" t="s">
        <v>287</v>
      </c>
      <c r="C143" s="24" t="s">
        <v>373</v>
      </c>
      <c r="D143" s="10" t="s">
        <v>318</v>
      </c>
      <c r="E143" s="10" t="s">
        <v>620</v>
      </c>
      <c r="F143" s="10" t="s">
        <v>619</v>
      </c>
      <c r="G143" s="10" t="s">
        <v>173</v>
      </c>
      <c r="H143" s="10">
        <v>2016</v>
      </c>
      <c r="I143" s="29">
        <v>112476</v>
      </c>
      <c r="J143" s="71">
        <v>112476</v>
      </c>
      <c r="K143" s="97">
        <v>48</v>
      </c>
      <c r="L143" s="16"/>
    </row>
    <row r="144" spans="1:12" ht="56.25">
      <c r="A144" s="92">
        <f t="shared" si="3"/>
        <v>139</v>
      </c>
      <c r="B144" s="110" t="s">
        <v>288</v>
      </c>
      <c r="C144" s="24" t="s">
        <v>374</v>
      </c>
      <c r="D144" s="10" t="s">
        <v>318</v>
      </c>
      <c r="E144" s="10" t="s">
        <v>613</v>
      </c>
      <c r="F144" s="10" t="s">
        <v>621</v>
      </c>
      <c r="G144" s="10" t="s">
        <v>173</v>
      </c>
      <c r="H144" s="10">
        <v>2016</v>
      </c>
      <c r="I144" s="29">
        <v>92253</v>
      </c>
      <c r="J144" s="71">
        <v>92253</v>
      </c>
      <c r="K144" s="97">
        <v>48</v>
      </c>
      <c r="L144" s="16"/>
    </row>
    <row r="145" spans="1:12" ht="56.25">
      <c r="A145" s="92">
        <f t="shared" si="3"/>
        <v>140</v>
      </c>
      <c r="B145" s="110" t="s">
        <v>289</v>
      </c>
      <c r="C145" s="24" t="s">
        <v>375</v>
      </c>
      <c r="D145" s="10" t="s">
        <v>318</v>
      </c>
      <c r="E145" s="10" t="s">
        <v>623</v>
      </c>
      <c r="F145" s="10" t="s">
        <v>622</v>
      </c>
      <c r="G145" s="10" t="s">
        <v>173</v>
      </c>
      <c r="H145" s="10">
        <v>2016</v>
      </c>
      <c r="I145" s="29">
        <v>85424</v>
      </c>
      <c r="J145" s="71">
        <v>85424</v>
      </c>
      <c r="K145" s="97">
        <v>48</v>
      </c>
      <c r="L145" s="16"/>
    </row>
    <row r="146" spans="1:12" ht="56.25">
      <c r="A146" s="92">
        <f t="shared" si="3"/>
        <v>141</v>
      </c>
      <c r="B146" s="110" t="s">
        <v>290</v>
      </c>
      <c r="C146" s="24" t="s">
        <v>376</v>
      </c>
      <c r="D146" s="10" t="s">
        <v>318</v>
      </c>
      <c r="E146" s="10" t="s">
        <v>256</v>
      </c>
      <c r="F146" s="10" t="s">
        <v>322</v>
      </c>
      <c r="G146" s="10" t="s">
        <v>173</v>
      </c>
      <c r="H146" s="10">
        <v>2016</v>
      </c>
      <c r="I146" s="29">
        <v>156551</v>
      </c>
      <c r="J146" s="71">
        <v>156551</v>
      </c>
      <c r="K146" s="97">
        <v>48</v>
      </c>
      <c r="L146" s="16"/>
    </row>
    <row r="147" spans="1:12" ht="67.5">
      <c r="A147" s="92">
        <f t="shared" si="3"/>
        <v>142</v>
      </c>
      <c r="B147" s="110" t="s">
        <v>291</v>
      </c>
      <c r="C147" s="24" t="s">
        <v>377</v>
      </c>
      <c r="D147" s="10" t="s">
        <v>318</v>
      </c>
      <c r="E147" s="10" t="s">
        <v>613</v>
      </c>
      <c r="F147" s="10" t="s">
        <v>624</v>
      </c>
      <c r="G147" s="10" t="s">
        <v>173</v>
      </c>
      <c r="H147" s="10">
        <v>2016</v>
      </c>
      <c r="I147" s="29">
        <v>75906</v>
      </c>
      <c r="J147" s="71">
        <v>75906</v>
      </c>
      <c r="K147" s="97">
        <v>48</v>
      </c>
      <c r="L147" s="16"/>
    </row>
    <row r="148" spans="1:12" ht="67.5">
      <c r="A148" s="92">
        <f t="shared" si="3"/>
        <v>143</v>
      </c>
      <c r="B148" s="110" t="s">
        <v>292</v>
      </c>
      <c r="C148" s="24" t="s">
        <v>378</v>
      </c>
      <c r="D148" s="10" t="s">
        <v>318</v>
      </c>
      <c r="E148" s="10" t="s">
        <v>626</v>
      </c>
      <c r="F148" s="10" t="s">
        <v>625</v>
      </c>
      <c r="G148" s="10" t="s">
        <v>173</v>
      </c>
      <c r="H148" s="10">
        <v>2016</v>
      </c>
      <c r="I148" s="29">
        <v>76363</v>
      </c>
      <c r="J148" s="71">
        <v>76363</v>
      </c>
      <c r="K148" s="97">
        <v>48</v>
      </c>
      <c r="L148" s="16"/>
    </row>
    <row r="149" spans="1:12" ht="67.5">
      <c r="A149" s="92">
        <f t="shared" si="3"/>
        <v>144</v>
      </c>
      <c r="B149" s="110" t="s">
        <v>293</v>
      </c>
      <c r="C149" s="24" t="s">
        <v>379</v>
      </c>
      <c r="D149" s="10" t="s">
        <v>318</v>
      </c>
      <c r="E149" s="10" t="s">
        <v>627</v>
      </c>
      <c r="F149" s="10" t="s">
        <v>617</v>
      </c>
      <c r="G149" s="10" t="s">
        <v>173</v>
      </c>
      <c r="H149" s="10">
        <v>2016</v>
      </c>
      <c r="I149" s="29">
        <v>74272</v>
      </c>
      <c r="J149" s="71">
        <v>74272</v>
      </c>
      <c r="K149" s="97">
        <v>48</v>
      </c>
      <c r="L149" s="16"/>
    </row>
    <row r="150" spans="1:12" ht="54" customHeight="1">
      <c r="A150" s="92">
        <f t="shared" si="3"/>
        <v>145</v>
      </c>
      <c r="B150" s="110" t="s">
        <v>294</v>
      </c>
      <c r="C150" s="24" t="s">
        <v>380</v>
      </c>
      <c r="D150" s="10" t="s">
        <v>319</v>
      </c>
      <c r="E150" s="10" t="s">
        <v>645</v>
      </c>
      <c r="F150" s="10" t="s">
        <v>323</v>
      </c>
      <c r="G150" s="10" t="s">
        <v>173</v>
      </c>
      <c r="H150" s="10">
        <v>2016</v>
      </c>
      <c r="I150" s="29">
        <v>7996</v>
      </c>
      <c r="J150" s="71">
        <v>7996</v>
      </c>
      <c r="K150" s="97">
        <v>48</v>
      </c>
      <c r="L150" s="16"/>
    </row>
    <row r="151" spans="1:12" ht="63" customHeight="1">
      <c r="A151" s="92">
        <f t="shared" si="3"/>
        <v>146</v>
      </c>
      <c r="B151" s="110" t="s">
        <v>295</v>
      </c>
      <c r="C151" s="24" t="s">
        <v>381</v>
      </c>
      <c r="D151" s="10" t="s">
        <v>319</v>
      </c>
      <c r="E151" s="10" t="s">
        <v>647</v>
      </c>
      <c r="F151" s="10" t="s">
        <v>646</v>
      </c>
      <c r="G151" s="10" t="s">
        <v>173</v>
      </c>
      <c r="H151" s="10">
        <v>2016</v>
      </c>
      <c r="I151" s="29">
        <v>7996</v>
      </c>
      <c r="J151" s="71">
        <v>7996</v>
      </c>
      <c r="K151" s="97">
        <v>48</v>
      </c>
      <c r="L151" s="16"/>
    </row>
    <row r="152" spans="1:12" ht="61.5" customHeight="1">
      <c r="A152" s="92">
        <f t="shared" si="3"/>
        <v>147</v>
      </c>
      <c r="B152" s="110" t="s">
        <v>296</v>
      </c>
      <c r="C152" s="24" t="s">
        <v>382</v>
      </c>
      <c r="D152" s="10" t="s">
        <v>319</v>
      </c>
      <c r="E152" s="10" t="s">
        <v>649</v>
      </c>
      <c r="F152" s="10" t="s">
        <v>648</v>
      </c>
      <c r="G152" s="10" t="s">
        <v>173</v>
      </c>
      <c r="H152" s="10">
        <v>2016</v>
      </c>
      <c r="I152" s="29">
        <v>7996</v>
      </c>
      <c r="J152" s="71">
        <v>7996</v>
      </c>
      <c r="K152" s="97">
        <v>48</v>
      </c>
      <c r="L152" s="16"/>
    </row>
    <row r="153" spans="1:12" ht="61.5" customHeight="1">
      <c r="A153" s="92">
        <f t="shared" si="3"/>
        <v>148</v>
      </c>
      <c r="B153" s="110" t="s">
        <v>297</v>
      </c>
      <c r="C153" s="24" t="s">
        <v>383</v>
      </c>
      <c r="D153" s="10" t="s">
        <v>319</v>
      </c>
      <c r="E153" s="10" t="s">
        <v>651</v>
      </c>
      <c r="F153" s="10" t="s">
        <v>650</v>
      </c>
      <c r="G153" s="10" t="s">
        <v>173</v>
      </c>
      <c r="H153" s="10">
        <v>2016</v>
      </c>
      <c r="I153" s="29">
        <v>7996</v>
      </c>
      <c r="J153" s="71">
        <v>7996</v>
      </c>
      <c r="K153" s="97">
        <v>48</v>
      </c>
      <c r="L153" s="16"/>
    </row>
    <row r="154" spans="1:12" ht="63.75" customHeight="1">
      <c r="A154" s="92">
        <f t="shared" si="3"/>
        <v>149</v>
      </c>
      <c r="B154" s="110" t="s">
        <v>298</v>
      </c>
      <c r="C154" s="24" t="s">
        <v>384</v>
      </c>
      <c r="D154" s="10" t="s">
        <v>319</v>
      </c>
      <c r="E154" s="10" t="s">
        <v>653</v>
      </c>
      <c r="F154" s="10" t="s">
        <v>652</v>
      </c>
      <c r="G154" s="10" t="s">
        <v>173</v>
      </c>
      <c r="H154" s="10">
        <v>2016</v>
      </c>
      <c r="I154" s="29">
        <v>7996</v>
      </c>
      <c r="J154" s="71">
        <v>7996</v>
      </c>
      <c r="K154" s="97">
        <v>48</v>
      </c>
      <c r="L154" s="16"/>
    </row>
    <row r="155" spans="1:12" ht="38.25" customHeight="1">
      <c r="A155" s="92">
        <f t="shared" si="3"/>
        <v>150</v>
      </c>
      <c r="B155" s="110" t="s">
        <v>299</v>
      </c>
      <c r="C155" s="24" t="s">
        <v>385</v>
      </c>
      <c r="D155" s="10" t="s">
        <v>319</v>
      </c>
      <c r="E155" s="10" t="s">
        <v>654</v>
      </c>
      <c r="F155" s="10" t="s">
        <v>324</v>
      </c>
      <c r="G155" s="10" t="s">
        <v>173</v>
      </c>
      <c r="H155" s="10">
        <v>2016</v>
      </c>
      <c r="I155" s="29">
        <v>7996</v>
      </c>
      <c r="J155" s="71">
        <v>7996</v>
      </c>
      <c r="K155" s="97">
        <v>48</v>
      </c>
      <c r="L155" s="16"/>
    </row>
    <row r="156" spans="1:12" ht="38.25" customHeight="1">
      <c r="A156" s="92">
        <f t="shared" si="3"/>
        <v>151</v>
      </c>
      <c r="B156" s="110" t="s">
        <v>300</v>
      </c>
      <c r="C156" s="24" t="s">
        <v>386</v>
      </c>
      <c r="D156" s="10" t="s">
        <v>319</v>
      </c>
      <c r="E156" s="10" t="s">
        <v>654</v>
      </c>
      <c r="F156" s="10" t="s">
        <v>325</v>
      </c>
      <c r="G156" s="10" t="s">
        <v>173</v>
      </c>
      <c r="H156" s="10">
        <v>2016</v>
      </c>
      <c r="I156" s="29">
        <v>7996</v>
      </c>
      <c r="J156" s="71">
        <v>7996</v>
      </c>
      <c r="K156" s="97">
        <v>48</v>
      </c>
      <c r="L156" s="16"/>
    </row>
    <row r="157" spans="1:12" ht="49.5" customHeight="1">
      <c r="A157" s="92">
        <f t="shared" si="3"/>
        <v>152</v>
      </c>
      <c r="B157" s="110" t="s">
        <v>301</v>
      </c>
      <c r="C157" s="24" t="s">
        <v>387</v>
      </c>
      <c r="D157" s="10" t="s">
        <v>319</v>
      </c>
      <c r="E157" s="10" t="s">
        <v>655</v>
      </c>
      <c r="F157" s="10" t="s">
        <v>326</v>
      </c>
      <c r="G157" s="10" t="s">
        <v>173</v>
      </c>
      <c r="H157" s="10">
        <v>2016</v>
      </c>
      <c r="I157" s="29">
        <v>7996</v>
      </c>
      <c r="J157" s="71">
        <v>7996</v>
      </c>
      <c r="K157" s="97">
        <v>48</v>
      </c>
      <c r="L157" s="16"/>
    </row>
    <row r="158" spans="1:12" ht="51.75" customHeight="1">
      <c r="A158" s="92">
        <f t="shared" si="3"/>
        <v>153</v>
      </c>
      <c r="B158" s="110" t="s">
        <v>302</v>
      </c>
      <c r="C158" s="24" t="s">
        <v>388</v>
      </c>
      <c r="D158" s="10" t="s">
        <v>319</v>
      </c>
      <c r="E158" s="10" t="s">
        <v>655</v>
      </c>
      <c r="F158" s="10" t="s">
        <v>326</v>
      </c>
      <c r="G158" s="10" t="s">
        <v>173</v>
      </c>
      <c r="H158" s="10">
        <v>2016</v>
      </c>
      <c r="I158" s="29">
        <v>7996</v>
      </c>
      <c r="J158" s="71">
        <v>7996</v>
      </c>
      <c r="K158" s="97">
        <v>48</v>
      </c>
      <c r="L158" s="16"/>
    </row>
    <row r="159" spans="1:12" ht="49.5" customHeight="1">
      <c r="A159" s="92">
        <f t="shared" si="3"/>
        <v>154</v>
      </c>
      <c r="B159" s="110" t="s">
        <v>303</v>
      </c>
      <c r="C159" s="24" t="s">
        <v>389</v>
      </c>
      <c r="D159" s="10" t="s">
        <v>319</v>
      </c>
      <c r="E159" s="10" t="s">
        <v>642</v>
      </c>
      <c r="F159" s="10" t="s">
        <v>327</v>
      </c>
      <c r="G159" s="10" t="s">
        <v>173</v>
      </c>
      <c r="H159" s="10">
        <v>2016</v>
      </c>
      <c r="I159" s="29">
        <v>10570</v>
      </c>
      <c r="J159" s="71">
        <v>10570</v>
      </c>
      <c r="K159" s="97">
        <v>48</v>
      </c>
      <c r="L159" s="16"/>
    </row>
    <row r="160" spans="1:12" ht="48" customHeight="1">
      <c r="A160" s="92">
        <f t="shared" si="3"/>
        <v>155</v>
      </c>
      <c r="B160" s="110" t="s">
        <v>304</v>
      </c>
      <c r="C160" s="24" t="s">
        <v>390</v>
      </c>
      <c r="D160" s="10" t="s">
        <v>319</v>
      </c>
      <c r="E160" s="10" t="s">
        <v>642</v>
      </c>
      <c r="F160" s="10" t="s">
        <v>327</v>
      </c>
      <c r="G160" s="10" t="s">
        <v>173</v>
      </c>
      <c r="H160" s="10">
        <v>2016</v>
      </c>
      <c r="I160" s="29">
        <v>7723</v>
      </c>
      <c r="J160" s="71">
        <v>7723</v>
      </c>
      <c r="K160" s="97">
        <v>48</v>
      </c>
      <c r="L160" s="16"/>
    </row>
    <row r="161" spans="1:12" ht="51.75" customHeight="1">
      <c r="A161" s="92">
        <f t="shared" si="3"/>
        <v>156</v>
      </c>
      <c r="B161" s="110" t="s">
        <v>305</v>
      </c>
      <c r="C161" s="24" t="s">
        <v>391</v>
      </c>
      <c r="D161" s="10" t="s">
        <v>319</v>
      </c>
      <c r="E161" s="10" t="s">
        <v>642</v>
      </c>
      <c r="F161" s="10" t="s">
        <v>327</v>
      </c>
      <c r="G161" s="10" t="s">
        <v>173</v>
      </c>
      <c r="H161" s="10">
        <v>2016</v>
      </c>
      <c r="I161" s="29">
        <v>7723</v>
      </c>
      <c r="J161" s="71">
        <v>7723</v>
      </c>
      <c r="K161" s="97">
        <v>48</v>
      </c>
      <c r="L161" s="16"/>
    </row>
    <row r="162" spans="1:12" ht="52.5" customHeight="1">
      <c r="A162" s="92">
        <f t="shared" si="3"/>
        <v>157</v>
      </c>
      <c r="B162" s="110" t="s">
        <v>306</v>
      </c>
      <c r="C162" s="24" t="s">
        <v>392</v>
      </c>
      <c r="D162" s="10" t="s">
        <v>319</v>
      </c>
      <c r="E162" s="10" t="s">
        <v>642</v>
      </c>
      <c r="F162" s="10" t="s">
        <v>327</v>
      </c>
      <c r="G162" s="10" t="s">
        <v>173</v>
      </c>
      <c r="H162" s="10">
        <v>2016</v>
      </c>
      <c r="I162" s="29">
        <v>7723</v>
      </c>
      <c r="J162" s="71">
        <v>7723</v>
      </c>
      <c r="K162" s="97">
        <v>48</v>
      </c>
      <c r="L162" s="16"/>
    </row>
    <row r="163" spans="1:12" ht="51" customHeight="1">
      <c r="A163" s="92">
        <f t="shared" si="3"/>
        <v>158</v>
      </c>
      <c r="B163" s="110" t="s">
        <v>307</v>
      </c>
      <c r="C163" s="24" t="s">
        <v>393</v>
      </c>
      <c r="D163" s="10" t="s">
        <v>319</v>
      </c>
      <c r="E163" s="10" t="s">
        <v>642</v>
      </c>
      <c r="F163" s="10" t="s">
        <v>327</v>
      </c>
      <c r="G163" s="10" t="s">
        <v>173</v>
      </c>
      <c r="H163" s="10">
        <v>2016</v>
      </c>
      <c r="I163" s="29">
        <v>12261</v>
      </c>
      <c r="J163" s="71">
        <v>12261</v>
      </c>
      <c r="K163" s="97">
        <v>48</v>
      </c>
      <c r="L163" s="16"/>
    </row>
    <row r="164" spans="1:12" ht="63" customHeight="1">
      <c r="A164" s="92">
        <f t="shared" si="3"/>
        <v>159</v>
      </c>
      <c r="B164" s="110" t="s">
        <v>308</v>
      </c>
      <c r="C164" s="24" t="s">
        <v>394</v>
      </c>
      <c r="D164" s="10" t="s">
        <v>319</v>
      </c>
      <c r="E164" s="10" t="s">
        <v>644</v>
      </c>
      <c r="F164" s="10" t="s">
        <v>634</v>
      </c>
      <c r="G164" s="10" t="s">
        <v>173</v>
      </c>
      <c r="H164" s="10" t="s">
        <v>320</v>
      </c>
      <c r="I164" s="29">
        <v>6712</v>
      </c>
      <c r="J164" s="71">
        <v>6712</v>
      </c>
      <c r="K164" s="97">
        <v>48</v>
      </c>
      <c r="L164" s="16"/>
    </row>
    <row r="165" spans="1:12" ht="62.25" customHeight="1">
      <c r="A165" s="92">
        <f t="shared" si="3"/>
        <v>160</v>
      </c>
      <c r="B165" s="110" t="s">
        <v>309</v>
      </c>
      <c r="C165" s="24" t="s">
        <v>395</v>
      </c>
      <c r="D165" s="10" t="s">
        <v>319</v>
      </c>
      <c r="E165" s="10" t="s">
        <v>643</v>
      </c>
      <c r="F165" s="10" t="s">
        <v>635</v>
      </c>
      <c r="G165" s="10" t="s">
        <v>173</v>
      </c>
      <c r="H165" s="10" t="s">
        <v>320</v>
      </c>
      <c r="I165" s="29">
        <v>6914</v>
      </c>
      <c r="J165" s="71">
        <v>6914</v>
      </c>
      <c r="K165" s="97">
        <v>48</v>
      </c>
      <c r="L165" s="16"/>
    </row>
    <row r="166" spans="1:12" ht="60" customHeight="1">
      <c r="A166" s="92">
        <f t="shared" si="3"/>
        <v>161</v>
      </c>
      <c r="B166" s="110" t="s">
        <v>310</v>
      </c>
      <c r="C166" s="24" t="s">
        <v>396</v>
      </c>
      <c r="D166" s="10" t="s">
        <v>319</v>
      </c>
      <c r="E166" s="10" t="s">
        <v>642</v>
      </c>
      <c r="F166" s="10" t="s">
        <v>327</v>
      </c>
      <c r="G166" s="10" t="s">
        <v>173</v>
      </c>
      <c r="H166" s="10">
        <v>2016</v>
      </c>
      <c r="I166" s="29">
        <v>7319</v>
      </c>
      <c r="J166" s="71">
        <v>7319</v>
      </c>
      <c r="K166" s="97">
        <v>48</v>
      </c>
      <c r="L166" s="16"/>
    </row>
    <row r="167" spans="1:12" ht="50.25" customHeight="1">
      <c r="A167" s="92">
        <f t="shared" si="3"/>
        <v>162</v>
      </c>
      <c r="B167" s="110" t="s">
        <v>311</v>
      </c>
      <c r="C167" s="24" t="s">
        <v>397</v>
      </c>
      <c r="D167" s="10" t="s">
        <v>319</v>
      </c>
      <c r="E167" s="10" t="s">
        <v>642</v>
      </c>
      <c r="F167" s="10" t="s">
        <v>636</v>
      </c>
      <c r="G167" s="10" t="s">
        <v>173</v>
      </c>
      <c r="H167" s="10">
        <v>2016</v>
      </c>
      <c r="I167" s="29">
        <v>7724</v>
      </c>
      <c r="J167" s="71">
        <v>7724</v>
      </c>
      <c r="K167" s="97">
        <v>48</v>
      </c>
      <c r="L167" s="16"/>
    </row>
    <row r="168" spans="1:12" ht="50.25" customHeight="1">
      <c r="A168" s="92">
        <f t="shared" si="3"/>
        <v>163</v>
      </c>
      <c r="B168" s="110" t="s">
        <v>312</v>
      </c>
      <c r="C168" s="24" t="s">
        <v>398</v>
      </c>
      <c r="D168" s="10" t="s">
        <v>319</v>
      </c>
      <c r="E168" s="10" t="s">
        <v>642</v>
      </c>
      <c r="F168" s="10" t="s">
        <v>327</v>
      </c>
      <c r="G168" s="10" t="s">
        <v>173</v>
      </c>
      <c r="H168" s="10">
        <v>2016</v>
      </c>
      <c r="I168" s="29">
        <v>6914</v>
      </c>
      <c r="J168" s="71">
        <v>6914</v>
      </c>
      <c r="K168" s="97">
        <v>48</v>
      </c>
      <c r="L168" s="16"/>
    </row>
    <row r="169" spans="1:12" ht="39" customHeight="1">
      <c r="A169" s="92">
        <f t="shared" si="3"/>
        <v>164</v>
      </c>
      <c r="B169" s="110" t="s">
        <v>313</v>
      </c>
      <c r="C169" s="24" t="s">
        <v>399</v>
      </c>
      <c r="D169" s="10" t="s">
        <v>319</v>
      </c>
      <c r="E169" s="10" t="s">
        <v>641</v>
      </c>
      <c r="F169" s="10" t="s">
        <v>637</v>
      </c>
      <c r="G169" s="10" t="s">
        <v>173</v>
      </c>
      <c r="H169" s="10">
        <v>2016</v>
      </c>
      <c r="I169" s="29">
        <v>6914</v>
      </c>
      <c r="J169" s="71">
        <v>6914</v>
      </c>
      <c r="K169" s="97">
        <v>48</v>
      </c>
      <c r="L169" s="16"/>
    </row>
    <row r="170" spans="1:12" ht="60" customHeight="1">
      <c r="A170" s="92">
        <f t="shared" si="3"/>
        <v>165</v>
      </c>
      <c r="B170" s="110" t="s">
        <v>314</v>
      </c>
      <c r="C170" s="24" t="s">
        <v>400</v>
      </c>
      <c r="D170" s="10" t="s">
        <v>319</v>
      </c>
      <c r="E170" s="10" t="s">
        <v>640</v>
      </c>
      <c r="F170" s="10" t="s">
        <v>638</v>
      </c>
      <c r="G170" s="10" t="s">
        <v>173</v>
      </c>
      <c r="H170" s="10">
        <v>2016</v>
      </c>
      <c r="I170" s="29">
        <v>6914</v>
      </c>
      <c r="J170" s="71">
        <v>6914</v>
      </c>
      <c r="K170" s="97">
        <v>48</v>
      </c>
      <c r="L170" s="16"/>
    </row>
    <row r="171" spans="1:12" ht="48" customHeight="1">
      <c r="A171" s="92">
        <f t="shared" si="3"/>
        <v>166</v>
      </c>
      <c r="B171" s="116" t="s">
        <v>315</v>
      </c>
      <c r="C171" s="47" t="s">
        <v>401</v>
      </c>
      <c r="D171" s="14" t="s">
        <v>319</v>
      </c>
      <c r="E171" s="14" t="s">
        <v>656</v>
      </c>
      <c r="F171" s="14" t="s">
        <v>639</v>
      </c>
      <c r="G171" s="14" t="s">
        <v>173</v>
      </c>
      <c r="H171" s="14">
        <v>2016</v>
      </c>
      <c r="I171" s="33">
        <v>6712</v>
      </c>
      <c r="J171" s="72">
        <v>6712</v>
      </c>
      <c r="K171" s="105">
        <v>48</v>
      </c>
      <c r="L171" s="16"/>
    </row>
    <row r="172" spans="1:12" ht="15.75" thickBot="1">
      <c r="A172" s="142" t="s">
        <v>496</v>
      </c>
      <c r="B172" s="143"/>
      <c r="C172" s="143"/>
      <c r="D172" s="143"/>
      <c r="E172" s="143"/>
      <c r="F172" s="143"/>
      <c r="G172" s="143"/>
      <c r="H172" s="143"/>
      <c r="I172" s="144"/>
      <c r="J172" s="106">
        <f>SUM(J6:J171)</f>
        <v>50631602.539999999</v>
      </c>
      <c r="K172" s="107"/>
    </row>
    <row r="174" spans="1:12">
      <c r="B174" s="145" t="s">
        <v>538</v>
      </c>
      <c r="C174" s="146"/>
      <c r="D174" s="146"/>
      <c r="E174" s="119"/>
      <c r="F174" s="145" t="s">
        <v>539</v>
      </c>
      <c r="G174" s="147"/>
      <c r="H174" s="147"/>
      <c r="I174" s="147"/>
    </row>
    <row r="175" spans="1:12">
      <c r="B175" s="146"/>
      <c r="C175" s="146"/>
      <c r="D175" s="146"/>
      <c r="E175" s="119"/>
      <c r="F175" s="147"/>
      <c r="G175" s="147"/>
      <c r="H175" s="147"/>
      <c r="I175" s="147"/>
    </row>
    <row r="176" spans="1:12">
      <c r="B176" s="146"/>
      <c r="C176" s="146"/>
      <c r="D176" s="146"/>
      <c r="E176" s="119"/>
      <c r="F176" s="147"/>
      <c r="G176" s="147"/>
      <c r="H176" s="147"/>
      <c r="I176" s="147"/>
    </row>
  </sheetData>
  <mergeCells count="5">
    <mergeCell ref="I2:K2"/>
    <mergeCell ref="A4:K4"/>
    <mergeCell ref="A172:I172"/>
    <mergeCell ref="B174:D176"/>
    <mergeCell ref="F174:I176"/>
  </mergeCells>
  <printOptions horizontalCentered="1"/>
  <pageMargins left="0.2" right="0.2" top="0.25" bottom="0.2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8"/>
  <sheetViews>
    <sheetView topLeftCell="A34" zoomScaleNormal="100" workbookViewId="0">
      <selection activeCell="B39" sqref="B39"/>
    </sheetView>
  </sheetViews>
  <sheetFormatPr defaultRowHeight="15"/>
  <cols>
    <col min="1" max="1" width="4.7109375" customWidth="1"/>
    <col min="2" max="2" width="21.5703125" style="7" customWidth="1"/>
    <col min="3" max="3" width="15.42578125" style="7" customWidth="1"/>
    <col min="4" max="4" width="9.140625" style="63"/>
    <col min="5" max="5" width="13.140625" style="7" customWidth="1"/>
    <col min="6" max="6" width="9.140625" style="7"/>
    <col min="7" max="7" width="10.7109375" style="7" customWidth="1"/>
    <col min="8" max="8" width="9.140625" style="7"/>
    <col min="9" max="9" width="11.42578125" style="7" customWidth="1"/>
    <col min="10" max="10" width="14.140625" style="7" customWidth="1"/>
    <col min="11" max="11" width="9.140625" style="8"/>
  </cols>
  <sheetData>
    <row r="2" spans="1:11">
      <c r="I2" s="148" t="s">
        <v>500</v>
      </c>
      <c r="J2" s="148"/>
      <c r="K2" s="148"/>
    </row>
    <row r="3" spans="1:11" ht="15.75" thickBot="1">
      <c r="I3" s="84"/>
      <c r="J3" s="84"/>
      <c r="K3" s="84"/>
    </row>
    <row r="4" spans="1:11" ht="50.25" customHeight="1">
      <c r="A4" s="139" t="s">
        <v>497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</row>
    <row r="5" spans="1:11" s="135" customFormat="1" ht="58.5" customHeight="1">
      <c r="A5" s="133" t="s">
        <v>666</v>
      </c>
      <c r="B5" s="132" t="s">
        <v>0</v>
      </c>
      <c r="C5" s="132" t="s">
        <v>1</v>
      </c>
      <c r="D5" s="137" t="s">
        <v>2</v>
      </c>
      <c r="E5" s="132" t="s">
        <v>3</v>
      </c>
      <c r="F5" s="136" t="s">
        <v>4</v>
      </c>
      <c r="G5" s="136" t="s">
        <v>5</v>
      </c>
      <c r="H5" s="132" t="s">
        <v>6</v>
      </c>
      <c r="I5" s="134" t="s">
        <v>7</v>
      </c>
      <c r="J5" s="132" t="s">
        <v>8</v>
      </c>
      <c r="K5" s="91" t="s">
        <v>665</v>
      </c>
    </row>
    <row r="6" spans="1:11" ht="42.95" customHeight="1">
      <c r="A6" s="85">
        <v>1</v>
      </c>
      <c r="B6" s="59" t="s">
        <v>175</v>
      </c>
      <c r="C6" s="4" t="s">
        <v>452</v>
      </c>
      <c r="D6" s="58">
        <v>3.4</v>
      </c>
      <c r="E6" s="2" t="s">
        <v>493</v>
      </c>
      <c r="F6" s="5"/>
      <c r="G6" s="3" t="s">
        <v>451</v>
      </c>
      <c r="H6" s="58"/>
      <c r="I6" s="64">
        <v>370</v>
      </c>
      <c r="J6" s="81">
        <v>370</v>
      </c>
      <c r="K6" s="86">
        <v>10</v>
      </c>
    </row>
    <row r="7" spans="1:11" ht="42.95" customHeight="1">
      <c r="A7" s="85">
        <v>2</v>
      </c>
      <c r="B7" s="59" t="s">
        <v>176</v>
      </c>
      <c r="C7" s="4" t="s">
        <v>453</v>
      </c>
      <c r="D7" s="58">
        <v>3.4</v>
      </c>
      <c r="E7" s="2" t="s">
        <v>493</v>
      </c>
      <c r="F7" s="57"/>
      <c r="G7" s="3" t="s">
        <v>451</v>
      </c>
      <c r="H7" s="65"/>
      <c r="I7" s="64">
        <v>370</v>
      </c>
      <c r="J7" s="81">
        <v>370</v>
      </c>
      <c r="K7" s="86">
        <v>10</v>
      </c>
    </row>
    <row r="8" spans="1:11" ht="42.95" customHeight="1">
      <c r="A8" s="85">
        <f>A7+1</f>
        <v>3</v>
      </c>
      <c r="B8" s="59" t="s">
        <v>177</v>
      </c>
      <c r="C8" s="4" t="s">
        <v>454</v>
      </c>
      <c r="D8" s="58">
        <v>3.4</v>
      </c>
      <c r="E8" s="2" t="s">
        <v>493</v>
      </c>
      <c r="F8" s="62"/>
      <c r="G8" s="3" t="s">
        <v>451</v>
      </c>
      <c r="H8" s="62"/>
      <c r="I8" s="64">
        <v>370</v>
      </c>
      <c r="J8" s="81">
        <v>370</v>
      </c>
      <c r="K8" s="86">
        <v>10</v>
      </c>
    </row>
    <row r="9" spans="1:11" ht="42.95" customHeight="1">
      <c r="A9" s="85">
        <f t="shared" ref="A9:A36" si="0">A8+1</f>
        <v>4</v>
      </c>
      <c r="B9" s="59" t="s">
        <v>178</v>
      </c>
      <c r="C9" s="4" t="s">
        <v>455</v>
      </c>
      <c r="D9" s="58">
        <v>3.4</v>
      </c>
      <c r="E9" s="2" t="s">
        <v>493</v>
      </c>
      <c r="F9" s="62"/>
      <c r="G9" s="3" t="s">
        <v>451</v>
      </c>
      <c r="H9" s="62"/>
      <c r="I9" s="64">
        <v>370</v>
      </c>
      <c r="J9" s="81">
        <v>370</v>
      </c>
      <c r="K9" s="86">
        <v>10</v>
      </c>
    </row>
    <row r="10" spans="1:11" ht="42.95" customHeight="1">
      <c r="A10" s="85">
        <f t="shared" si="0"/>
        <v>5</v>
      </c>
      <c r="B10" s="59" t="s">
        <v>179</v>
      </c>
      <c r="C10" s="4" t="s">
        <v>456</v>
      </c>
      <c r="D10" s="58">
        <v>3.4</v>
      </c>
      <c r="E10" s="2" t="s">
        <v>493</v>
      </c>
      <c r="F10" s="62"/>
      <c r="G10" s="3" t="s">
        <v>451</v>
      </c>
      <c r="H10" s="62"/>
      <c r="I10" s="64">
        <v>370</v>
      </c>
      <c r="J10" s="81">
        <v>370</v>
      </c>
      <c r="K10" s="86">
        <v>10</v>
      </c>
    </row>
    <row r="11" spans="1:11" ht="42.95" customHeight="1">
      <c r="A11" s="85">
        <f t="shared" si="0"/>
        <v>6</v>
      </c>
      <c r="B11" s="59" t="s">
        <v>180</v>
      </c>
      <c r="C11" s="4" t="s">
        <v>457</v>
      </c>
      <c r="D11" s="58">
        <v>3.4</v>
      </c>
      <c r="E11" s="2" t="s">
        <v>493</v>
      </c>
      <c r="F11" s="62"/>
      <c r="G11" s="3" t="s">
        <v>451</v>
      </c>
      <c r="H11" s="62"/>
      <c r="I11" s="64">
        <v>580</v>
      </c>
      <c r="J11" s="81">
        <v>580</v>
      </c>
      <c r="K11" s="86">
        <v>10</v>
      </c>
    </row>
    <row r="12" spans="1:11" ht="42.95" customHeight="1">
      <c r="A12" s="85">
        <f t="shared" si="0"/>
        <v>7</v>
      </c>
      <c r="B12" s="59" t="s">
        <v>181</v>
      </c>
      <c r="C12" s="4" t="s">
        <v>458</v>
      </c>
      <c r="D12" s="58">
        <v>3.4</v>
      </c>
      <c r="E12" s="2" t="s">
        <v>493</v>
      </c>
      <c r="F12" s="62"/>
      <c r="G12" s="3" t="s">
        <v>451</v>
      </c>
      <c r="H12" s="62"/>
      <c r="I12" s="64">
        <v>420</v>
      </c>
      <c r="J12" s="81">
        <v>420</v>
      </c>
      <c r="K12" s="86">
        <v>10</v>
      </c>
    </row>
    <row r="13" spans="1:11" ht="42.95" customHeight="1">
      <c r="A13" s="85">
        <f t="shared" si="0"/>
        <v>8</v>
      </c>
      <c r="B13" s="59" t="s">
        <v>182</v>
      </c>
      <c r="C13" s="4" t="s">
        <v>459</v>
      </c>
      <c r="D13" s="58">
        <v>3.4</v>
      </c>
      <c r="E13" s="2" t="s">
        <v>493</v>
      </c>
      <c r="F13" s="62"/>
      <c r="G13" s="3" t="s">
        <v>451</v>
      </c>
      <c r="H13" s="62"/>
      <c r="I13" s="64">
        <v>370</v>
      </c>
      <c r="J13" s="81">
        <v>370</v>
      </c>
      <c r="K13" s="86">
        <v>10</v>
      </c>
    </row>
    <row r="14" spans="1:11" ht="42.95" customHeight="1">
      <c r="A14" s="85">
        <f t="shared" si="0"/>
        <v>9</v>
      </c>
      <c r="B14" s="59" t="s">
        <v>183</v>
      </c>
      <c r="C14" s="4" t="s">
        <v>460</v>
      </c>
      <c r="D14" s="58">
        <v>3.4</v>
      </c>
      <c r="E14" s="2" t="s">
        <v>493</v>
      </c>
      <c r="F14" s="62"/>
      <c r="G14" s="3" t="s">
        <v>451</v>
      </c>
      <c r="H14" s="62"/>
      <c r="I14" s="64">
        <v>370</v>
      </c>
      <c r="J14" s="81">
        <v>370</v>
      </c>
      <c r="K14" s="86">
        <v>10</v>
      </c>
    </row>
    <row r="15" spans="1:11" ht="42.95" customHeight="1">
      <c r="A15" s="85">
        <f t="shared" si="0"/>
        <v>10</v>
      </c>
      <c r="B15" s="59" t="s">
        <v>184</v>
      </c>
      <c r="C15" s="4" t="s">
        <v>461</v>
      </c>
      <c r="D15" s="58">
        <v>3.4</v>
      </c>
      <c r="E15" s="2" t="s">
        <v>493</v>
      </c>
      <c r="F15" s="62"/>
      <c r="G15" s="3" t="s">
        <v>451</v>
      </c>
      <c r="H15" s="62"/>
      <c r="I15" s="64">
        <v>370</v>
      </c>
      <c r="J15" s="81">
        <v>370</v>
      </c>
      <c r="K15" s="86">
        <v>10</v>
      </c>
    </row>
    <row r="16" spans="1:11" ht="42.95" customHeight="1">
      <c r="A16" s="85">
        <f t="shared" si="0"/>
        <v>11</v>
      </c>
      <c r="B16" s="59" t="s">
        <v>185</v>
      </c>
      <c r="C16" s="4" t="s">
        <v>462</v>
      </c>
      <c r="D16" s="58">
        <v>3.4</v>
      </c>
      <c r="E16" s="2" t="s">
        <v>493</v>
      </c>
      <c r="F16" s="62"/>
      <c r="G16" s="3" t="s">
        <v>451</v>
      </c>
      <c r="H16" s="62"/>
      <c r="I16" s="64">
        <v>370</v>
      </c>
      <c r="J16" s="81">
        <v>370</v>
      </c>
      <c r="K16" s="86">
        <v>10</v>
      </c>
    </row>
    <row r="17" spans="1:11" ht="42.95" customHeight="1">
      <c r="A17" s="85">
        <f t="shared" si="0"/>
        <v>12</v>
      </c>
      <c r="B17" s="59" t="s">
        <v>185</v>
      </c>
      <c r="C17" s="4" t="s">
        <v>463</v>
      </c>
      <c r="D17" s="58">
        <v>3.4</v>
      </c>
      <c r="E17" s="2" t="s">
        <v>493</v>
      </c>
      <c r="F17" s="62"/>
      <c r="G17" s="3" t="s">
        <v>451</v>
      </c>
      <c r="H17" s="62"/>
      <c r="I17" s="64">
        <v>370</v>
      </c>
      <c r="J17" s="81">
        <v>370</v>
      </c>
      <c r="K17" s="86">
        <v>10</v>
      </c>
    </row>
    <row r="18" spans="1:11" ht="42.95" customHeight="1">
      <c r="A18" s="85">
        <f t="shared" si="0"/>
        <v>13</v>
      </c>
      <c r="B18" s="59" t="s">
        <v>180</v>
      </c>
      <c r="C18" s="4" t="s">
        <v>464</v>
      </c>
      <c r="D18" s="58">
        <v>3.4</v>
      </c>
      <c r="E18" s="2" t="s">
        <v>493</v>
      </c>
      <c r="F18" s="62"/>
      <c r="G18" s="3" t="s">
        <v>451</v>
      </c>
      <c r="H18" s="62"/>
      <c r="I18" s="64">
        <v>580</v>
      </c>
      <c r="J18" s="81">
        <v>580</v>
      </c>
      <c r="K18" s="86">
        <v>10</v>
      </c>
    </row>
    <row r="19" spans="1:11" ht="42.95" customHeight="1">
      <c r="A19" s="85">
        <f t="shared" si="0"/>
        <v>14</v>
      </c>
      <c r="B19" s="59" t="s">
        <v>180</v>
      </c>
      <c r="C19" s="4" t="s">
        <v>465</v>
      </c>
      <c r="D19" s="58">
        <v>3.4</v>
      </c>
      <c r="E19" s="2" t="s">
        <v>493</v>
      </c>
      <c r="F19" s="62"/>
      <c r="G19" s="3" t="s">
        <v>451</v>
      </c>
      <c r="H19" s="62"/>
      <c r="I19" s="64">
        <v>580</v>
      </c>
      <c r="J19" s="81">
        <v>580</v>
      </c>
      <c r="K19" s="86">
        <v>10</v>
      </c>
    </row>
    <row r="20" spans="1:11" ht="42.95" customHeight="1">
      <c r="A20" s="85">
        <f t="shared" si="0"/>
        <v>15</v>
      </c>
      <c r="B20" s="59" t="s">
        <v>186</v>
      </c>
      <c r="C20" s="4" t="s">
        <v>466</v>
      </c>
      <c r="D20" s="58" t="s">
        <v>482</v>
      </c>
      <c r="E20" s="2" t="s">
        <v>493</v>
      </c>
      <c r="F20" s="62"/>
      <c r="G20" s="3" t="s">
        <v>451</v>
      </c>
      <c r="H20" s="62"/>
      <c r="I20" s="64">
        <v>1463</v>
      </c>
      <c r="J20" s="81">
        <v>1463</v>
      </c>
      <c r="K20" s="87">
        <v>30</v>
      </c>
    </row>
    <row r="21" spans="1:11" ht="42.95" customHeight="1">
      <c r="A21" s="85">
        <f t="shared" si="0"/>
        <v>16</v>
      </c>
      <c r="B21" s="59" t="s">
        <v>186</v>
      </c>
      <c r="C21" s="4" t="s">
        <v>467</v>
      </c>
      <c r="D21" s="58" t="s">
        <v>482</v>
      </c>
      <c r="E21" s="2" t="s">
        <v>493</v>
      </c>
      <c r="F21" s="62"/>
      <c r="G21" s="3" t="s">
        <v>451</v>
      </c>
      <c r="H21" s="62"/>
      <c r="I21" s="64">
        <v>1463</v>
      </c>
      <c r="J21" s="81">
        <v>1463</v>
      </c>
      <c r="K21" s="87">
        <v>30</v>
      </c>
    </row>
    <row r="22" spans="1:11" ht="42.95" customHeight="1">
      <c r="A22" s="85">
        <f t="shared" si="0"/>
        <v>17</v>
      </c>
      <c r="B22" s="59" t="s">
        <v>187</v>
      </c>
      <c r="C22" s="4" t="s">
        <v>468</v>
      </c>
      <c r="D22" s="58">
        <v>3.4</v>
      </c>
      <c r="E22" s="2" t="s">
        <v>493</v>
      </c>
      <c r="F22" s="62"/>
      <c r="G22" s="3" t="s">
        <v>451</v>
      </c>
      <c r="H22" s="62"/>
      <c r="I22" s="64">
        <v>580</v>
      </c>
      <c r="J22" s="81">
        <v>580</v>
      </c>
      <c r="K22" s="87">
        <v>10</v>
      </c>
    </row>
    <row r="23" spans="1:11" ht="42.95" customHeight="1">
      <c r="A23" s="85">
        <f t="shared" si="0"/>
        <v>18</v>
      </c>
      <c r="B23" s="59" t="s">
        <v>188</v>
      </c>
      <c r="C23" s="4" t="s">
        <v>469</v>
      </c>
      <c r="D23" s="58">
        <v>3.4</v>
      </c>
      <c r="E23" s="2" t="s">
        <v>493</v>
      </c>
      <c r="F23" s="62"/>
      <c r="G23" s="3" t="s">
        <v>451</v>
      </c>
      <c r="H23" s="62"/>
      <c r="I23" s="64">
        <v>580</v>
      </c>
      <c r="J23" s="81">
        <v>580</v>
      </c>
      <c r="K23" s="87">
        <v>10</v>
      </c>
    </row>
    <row r="24" spans="1:11" ht="42.95" customHeight="1">
      <c r="A24" s="85">
        <f t="shared" si="0"/>
        <v>19</v>
      </c>
      <c r="B24" s="59" t="s">
        <v>189</v>
      </c>
      <c r="C24" s="4" t="s">
        <v>470</v>
      </c>
      <c r="D24" s="58">
        <v>3.4</v>
      </c>
      <c r="E24" s="2" t="s">
        <v>493</v>
      </c>
      <c r="F24" s="62"/>
      <c r="G24" s="3" t="s">
        <v>451</v>
      </c>
      <c r="H24" s="62"/>
      <c r="I24" s="64">
        <v>370</v>
      </c>
      <c r="J24" s="81">
        <v>370</v>
      </c>
      <c r="K24" s="87">
        <v>10</v>
      </c>
    </row>
    <row r="25" spans="1:11" ht="42.95" customHeight="1">
      <c r="A25" s="85">
        <f t="shared" si="0"/>
        <v>20</v>
      </c>
      <c r="B25" s="59" t="s">
        <v>190</v>
      </c>
      <c r="C25" s="4" t="s">
        <v>471</v>
      </c>
      <c r="D25" s="58">
        <v>3.4</v>
      </c>
      <c r="E25" s="2" t="s">
        <v>493</v>
      </c>
      <c r="F25" s="62"/>
      <c r="G25" s="3" t="s">
        <v>451</v>
      </c>
      <c r="H25" s="62"/>
      <c r="I25" s="64">
        <v>580</v>
      </c>
      <c r="J25" s="81">
        <v>580</v>
      </c>
      <c r="K25" s="87">
        <v>10</v>
      </c>
    </row>
    <row r="26" spans="1:11" ht="42.95" customHeight="1">
      <c r="A26" s="85">
        <f t="shared" si="0"/>
        <v>21</v>
      </c>
      <c r="B26" s="59" t="s">
        <v>191</v>
      </c>
      <c r="C26" s="4" t="s">
        <v>472</v>
      </c>
      <c r="D26" s="58">
        <v>3.4</v>
      </c>
      <c r="E26" s="2" t="s">
        <v>493</v>
      </c>
      <c r="F26" s="62"/>
      <c r="G26" s="3" t="s">
        <v>451</v>
      </c>
      <c r="H26" s="62"/>
      <c r="I26" s="66">
        <v>420</v>
      </c>
      <c r="J26" s="82">
        <v>420</v>
      </c>
      <c r="K26" s="87">
        <v>10</v>
      </c>
    </row>
    <row r="27" spans="1:11" ht="42.95" customHeight="1">
      <c r="A27" s="85">
        <f t="shared" si="0"/>
        <v>22</v>
      </c>
      <c r="B27" s="59" t="s">
        <v>192</v>
      </c>
      <c r="C27" s="4" t="s">
        <v>473</v>
      </c>
      <c r="D27" s="58" t="s">
        <v>485</v>
      </c>
      <c r="E27" s="2" t="s">
        <v>493</v>
      </c>
      <c r="F27" s="62"/>
      <c r="G27" s="3" t="s">
        <v>451</v>
      </c>
      <c r="H27" s="62"/>
      <c r="I27" s="66">
        <v>1197</v>
      </c>
      <c r="J27" s="82">
        <v>1197</v>
      </c>
      <c r="K27" s="87">
        <v>5</v>
      </c>
    </row>
    <row r="28" spans="1:11" ht="42.95" customHeight="1">
      <c r="A28" s="85">
        <f t="shared" si="0"/>
        <v>23</v>
      </c>
      <c r="B28" s="59" t="s">
        <v>193</v>
      </c>
      <c r="C28" s="4" t="s">
        <v>474</v>
      </c>
      <c r="D28" s="58" t="s">
        <v>483</v>
      </c>
      <c r="E28" s="2" t="s">
        <v>493</v>
      </c>
      <c r="F28" s="62"/>
      <c r="G28" s="3" t="s">
        <v>451</v>
      </c>
      <c r="H28" s="62"/>
      <c r="I28" s="66">
        <v>242</v>
      </c>
      <c r="J28" s="82">
        <v>242</v>
      </c>
      <c r="K28" s="87">
        <v>6</v>
      </c>
    </row>
    <row r="29" spans="1:11" ht="42.95" customHeight="1">
      <c r="A29" s="85">
        <f t="shared" si="0"/>
        <v>24</v>
      </c>
      <c r="B29" s="59" t="s">
        <v>194</v>
      </c>
      <c r="C29" s="4" t="s">
        <v>475</v>
      </c>
      <c r="D29" s="58" t="s">
        <v>486</v>
      </c>
      <c r="E29" s="2" t="s">
        <v>493</v>
      </c>
      <c r="F29" s="62"/>
      <c r="G29" s="3" t="s">
        <v>451</v>
      </c>
      <c r="H29" s="62"/>
      <c r="I29" s="66">
        <v>1662</v>
      </c>
      <c r="J29" s="82">
        <v>1662</v>
      </c>
      <c r="K29" s="87">
        <v>24</v>
      </c>
    </row>
    <row r="30" spans="1:11" ht="42.95" customHeight="1">
      <c r="A30" s="85">
        <f t="shared" si="0"/>
        <v>25</v>
      </c>
      <c r="B30" s="59" t="s">
        <v>195</v>
      </c>
      <c r="C30" s="4" t="s">
        <v>476</v>
      </c>
      <c r="D30" s="58" t="s">
        <v>484</v>
      </c>
      <c r="E30" s="2" t="s">
        <v>493</v>
      </c>
      <c r="F30" s="62"/>
      <c r="G30" s="3" t="s">
        <v>451</v>
      </c>
      <c r="H30" s="62"/>
      <c r="I30" s="66">
        <v>1111</v>
      </c>
      <c r="J30" s="82">
        <v>1111</v>
      </c>
      <c r="K30" s="87">
        <v>24</v>
      </c>
    </row>
    <row r="31" spans="1:11" ht="42.95" customHeight="1">
      <c r="A31" s="85">
        <f t="shared" si="0"/>
        <v>26</v>
      </c>
      <c r="B31" s="59" t="s">
        <v>196</v>
      </c>
      <c r="C31" s="4" t="s">
        <v>487</v>
      </c>
      <c r="D31" s="58"/>
      <c r="E31" s="2" t="s">
        <v>493</v>
      </c>
      <c r="F31" s="62"/>
      <c r="G31" s="3" t="s">
        <v>451</v>
      </c>
      <c r="H31" s="62"/>
      <c r="I31" s="66">
        <v>149</v>
      </c>
      <c r="J31" s="82">
        <v>149</v>
      </c>
      <c r="K31" s="87">
        <v>3</v>
      </c>
    </row>
    <row r="32" spans="1:11" ht="42.95" customHeight="1">
      <c r="A32" s="85">
        <f t="shared" si="0"/>
        <v>27</v>
      </c>
      <c r="B32" s="59" t="s">
        <v>196</v>
      </c>
      <c r="C32" s="4" t="s">
        <v>488</v>
      </c>
      <c r="D32" s="58"/>
      <c r="E32" s="2" t="s">
        <v>493</v>
      </c>
      <c r="F32" s="62"/>
      <c r="G32" s="3" t="s">
        <v>451</v>
      </c>
      <c r="H32" s="62"/>
      <c r="I32" s="66">
        <v>149</v>
      </c>
      <c r="J32" s="82">
        <v>149</v>
      </c>
      <c r="K32" s="87">
        <v>3</v>
      </c>
    </row>
    <row r="33" spans="1:12" ht="42.95" customHeight="1">
      <c r="A33" s="85">
        <f t="shared" si="0"/>
        <v>28</v>
      </c>
      <c r="B33" s="59" t="s">
        <v>198</v>
      </c>
      <c r="C33" s="4" t="s">
        <v>477</v>
      </c>
      <c r="D33" s="58" t="s">
        <v>490</v>
      </c>
      <c r="E33" s="2" t="s">
        <v>493</v>
      </c>
      <c r="F33" s="62"/>
      <c r="G33" s="3" t="s">
        <v>451</v>
      </c>
      <c r="H33" s="62"/>
      <c r="I33" s="66">
        <v>2307</v>
      </c>
      <c r="J33" s="82">
        <v>2307</v>
      </c>
      <c r="K33" s="87">
        <v>30</v>
      </c>
    </row>
    <row r="34" spans="1:12" ht="42.95" customHeight="1">
      <c r="A34" s="85">
        <f t="shared" si="0"/>
        <v>29</v>
      </c>
      <c r="B34" s="59" t="s">
        <v>199</v>
      </c>
      <c r="C34" s="4" t="s">
        <v>478</v>
      </c>
      <c r="D34" s="58" t="s">
        <v>490</v>
      </c>
      <c r="E34" s="2" t="s">
        <v>493</v>
      </c>
      <c r="F34" s="62"/>
      <c r="G34" s="3" t="s">
        <v>451</v>
      </c>
      <c r="H34" s="62"/>
      <c r="I34" s="66">
        <v>13027</v>
      </c>
      <c r="J34" s="82">
        <v>13027</v>
      </c>
      <c r="K34" s="87">
        <v>30</v>
      </c>
    </row>
    <row r="35" spans="1:12" ht="42.95" customHeight="1">
      <c r="A35" s="85">
        <f t="shared" si="0"/>
        <v>30</v>
      </c>
      <c r="B35" s="60" t="s">
        <v>200</v>
      </c>
      <c r="C35" s="4" t="s">
        <v>479</v>
      </c>
      <c r="D35" s="58" t="s">
        <v>490</v>
      </c>
      <c r="E35" s="2" t="s">
        <v>493</v>
      </c>
      <c r="F35" s="62"/>
      <c r="G35" s="3" t="s">
        <v>451</v>
      </c>
      <c r="H35" s="62"/>
      <c r="I35" s="66">
        <v>59871</v>
      </c>
      <c r="J35" s="82">
        <v>59871</v>
      </c>
      <c r="K35" s="87">
        <v>30</v>
      </c>
    </row>
    <row r="36" spans="1:12" ht="42.95" customHeight="1">
      <c r="A36" s="85">
        <f t="shared" si="0"/>
        <v>31</v>
      </c>
      <c r="B36" s="59" t="s">
        <v>197</v>
      </c>
      <c r="C36" s="4" t="s">
        <v>489</v>
      </c>
      <c r="D36" s="58"/>
      <c r="E36" s="2" t="s">
        <v>493</v>
      </c>
      <c r="F36" s="62"/>
      <c r="G36" s="3" t="s">
        <v>451</v>
      </c>
      <c r="H36" s="62"/>
      <c r="I36" s="64">
        <v>149</v>
      </c>
      <c r="J36" s="81">
        <v>149</v>
      </c>
      <c r="K36" s="87">
        <v>3</v>
      </c>
    </row>
    <row r="37" spans="1:12" ht="42.95" customHeight="1">
      <c r="A37" s="85">
        <v>32</v>
      </c>
      <c r="B37" s="61" t="s">
        <v>201</v>
      </c>
      <c r="C37" s="4" t="s">
        <v>480</v>
      </c>
      <c r="D37" s="58" t="s">
        <v>491</v>
      </c>
      <c r="E37" s="2" t="s">
        <v>493</v>
      </c>
      <c r="F37" s="62"/>
      <c r="G37" s="3" t="s">
        <v>451</v>
      </c>
      <c r="H37" s="62"/>
      <c r="I37" s="66">
        <v>159</v>
      </c>
      <c r="J37" s="82">
        <v>159</v>
      </c>
      <c r="K37" s="87">
        <v>12</v>
      </c>
    </row>
    <row r="38" spans="1:12" ht="42.95" customHeight="1">
      <c r="A38" s="120">
        <v>33</v>
      </c>
      <c r="B38" s="61" t="s">
        <v>201</v>
      </c>
      <c r="C38" s="121" t="s">
        <v>480</v>
      </c>
      <c r="D38" s="122" t="s">
        <v>491</v>
      </c>
      <c r="E38" s="123" t="s">
        <v>493</v>
      </c>
      <c r="F38" s="59"/>
      <c r="G38" s="124" t="s">
        <v>451</v>
      </c>
      <c r="H38" s="59"/>
      <c r="I38" s="66">
        <v>159</v>
      </c>
      <c r="J38" s="82">
        <v>159</v>
      </c>
      <c r="K38" s="125">
        <v>12</v>
      </c>
    </row>
    <row r="39" spans="1:12" ht="42.95" customHeight="1">
      <c r="A39" s="85">
        <v>34</v>
      </c>
      <c r="B39" s="62" t="s">
        <v>202</v>
      </c>
      <c r="C39" s="4" t="s">
        <v>481</v>
      </c>
      <c r="D39" s="58" t="s">
        <v>492</v>
      </c>
      <c r="E39" s="2" t="s">
        <v>493</v>
      </c>
      <c r="F39" s="62"/>
      <c r="G39" s="3" t="s">
        <v>451</v>
      </c>
      <c r="H39" s="62"/>
      <c r="I39" s="67">
        <v>1539</v>
      </c>
      <c r="J39" s="83">
        <v>1539</v>
      </c>
      <c r="K39" s="87">
        <v>12</v>
      </c>
    </row>
    <row r="40" spans="1:12" ht="25.5" customHeight="1">
      <c r="A40" s="120">
        <v>35</v>
      </c>
      <c r="B40" s="115" t="s">
        <v>204</v>
      </c>
      <c r="C40" s="30" t="s">
        <v>667</v>
      </c>
      <c r="D40" s="40" t="s">
        <v>150</v>
      </c>
      <c r="E40" s="41" t="s">
        <v>203</v>
      </c>
      <c r="F40" s="10"/>
      <c r="G40" s="10" t="s">
        <v>173</v>
      </c>
      <c r="H40" s="24"/>
      <c r="I40" s="46">
        <v>16214.42</v>
      </c>
      <c r="J40" s="73">
        <v>16214.42</v>
      </c>
      <c r="K40" s="100">
        <v>12</v>
      </c>
      <c r="L40" s="16"/>
    </row>
    <row r="41" spans="1:12" ht="19.5" customHeight="1" thickBot="1">
      <c r="A41" s="149" t="s">
        <v>498</v>
      </c>
      <c r="B41" s="150"/>
      <c r="C41" s="150"/>
      <c r="D41" s="150"/>
      <c r="E41" s="150"/>
      <c r="F41" s="150"/>
      <c r="G41" s="150"/>
      <c r="H41" s="150"/>
      <c r="I41" s="151"/>
      <c r="J41" s="88">
        <f>SUM(J6:J40)</f>
        <v>109251.42</v>
      </c>
      <c r="K41" s="89"/>
    </row>
    <row r="43" spans="1:12">
      <c r="B43" s="145" t="s">
        <v>538</v>
      </c>
      <c r="C43" s="146"/>
      <c r="D43" s="146"/>
      <c r="E43" s="119"/>
      <c r="F43" s="145" t="s">
        <v>539</v>
      </c>
      <c r="G43" s="147"/>
      <c r="H43" s="147"/>
      <c r="I43" s="147"/>
    </row>
    <row r="44" spans="1:12">
      <c r="B44" s="146"/>
      <c r="C44" s="146"/>
      <c r="D44" s="146"/>
      <c r="E44" s="119"/>
      <c r="F44" s="147"/>
      <c r="G44" s="147"/>
      <c r="H44" s="147"/>
      <c r="I44" s="147"/>
    </row>
    <row r="45" spans="1:12">
      <c r="B45" s="146"/>
      <c r="C45" s="146"/>
      <c r="D45" s="146"/>
      <c r="E45" s="119"/>
      <c r="F45" s="147"/>
      <c r="G45" s="147"/>
      <c r="H45" s="147"/>
      <c r="I45" s="147"/>
    </row>
    <row r="48" spans="1:12">
      <c r="C48" s="63"/>
    </row>
  </sheetData>
  <mergeCells count="5">
    <mergeCell ref="I2:K2"/>
    <mergeCell ref="A4:K4"/>
    <mergeCell ref="A41:I41"/>
    <mergeCell ref="B43:D45"/>
    <mergeCell ref="F43:I45"/>
  </mergeCells>
  <printOptions horizontalCentered="1"/>
  <pageMargins left="0.2" right="0.2" top="0.5" bottom="0.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9" sqref="H9"/>
    </sheetView>
  </sheetViews>
  <sheetFormatPr defaultRowHeight="15"/>
  <cols>
    <col min="3" max="3" width="16.7109375" customWidth="1"/>
    <col min="5" max="5" width="20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ANEXA 1</vt:lpstr>
      <vt:lpstr>ANEXA 2</vt:lpstr>
      <vt:lpstr>Sheet1</vt:lpstr>
      <vt:lpstr>'ANEXA 1'!Print_Titles</vt:lpstr>
      <vt:lpstr>'ANEXA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2019-04-05T11:05:24Z</dcterms:modified>
</cp:coreProperties>
</file>